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d.docs.live.net/e76d085b0e3dc5d4/Dokumenty/CAD^JPROJEKTY/KSÚSV ZÁLOHA/_RÁMCOVKY 2024/"/>
    </mc:Choice>
  </mc:AlternateContent>
  <xr:revisionPtr revIDLastSave="11" documentId="8_{D44DE73E-C958-4F1C-BB57-0CCAB1EA48B7}" xr6:coauthVersionLast="47" xr6:coauthVersionMax="47" xr10:uidLastSave="{A6B2D909-7B29-4294-9986-853AFA12DDC4}"/>
  <bookViews>
    <workbookView xWindow="-120" yWindow="-120" windowWidth="29040" windowHeight="17640" activeTab="4" xr2:uid="{00000000-000D-0000-FFFF-FFFF00000000}"/>
  </bookViews>
  <sheets>
    <sheet name="HB" sheetId="14" r:id="rId1"/>
    <sheet name="JI" sheetId="15" r:id="rId2"/>
    <sheet name="PE" sheetId="16" r:id="rId3"/>
    <sheet name="TR" sheetId="11" r:id="rId4"/>
    <sheet name="ZR" sheetId="17" r:id="rId5"/>
    <sheet name="TECHNICKÉ SPECIFIKACE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69" i="17" l="1"/>
  <c r="J769" i="17"/>
  <c r="K768" i="17"/>
  <c r="J768" i="17"/>
  <c r="K767" i="17"/>
  <c r="J767" i="17"/>
  <c r="K766" i="17"/>
  <c r="J766" i="17"/>
  <c r="J765" i="17" s="1"/>
  <c r="K765" i="17"/>
  <c r="K764" i="17"/>
  <c r="J764" i="17"/>
  <c r="K763" i="17"/>
  <c r="J763" i="17"/>
  <c r="K762" i="17"/>
  <c r="J762" i="17"/>
  <c r="K761" i="17"/>
  <c r="J761" i="17"/>
  <c r="K760" i="17"/>
  <c r="J760" i="17"/>
  <c r="K759" i="17"/>
  <c r="J759" i="17"/>
  <c r="K758" i="17"/>
  <c r="J758" i="17"/>
  <c r="K757" i="17"/>
  <c r="J757" i="17"/>
  <c r="K756" i="17"/>
  <c r="J756" i="17"/>
  <c r="K755" i="17"/>
  <c r="J755" i="17"/>
  <c r="K754" i="17"/>
  <c r="J754" i="17"/>
  <c r="K753" i="17"/>
  <c r="J753" i="17"/>
  <c r="K752" i="17"/>
  <c r="J752" i="17"/>
  <c r="K751" i="17"/>
  <c r="J751" i="17"/>
  <c r="K750" i="17"/>
  <c r="J750" i="17"/>
  <c r="K749" i="17"/>
  <c r="J749" i="17"/>
  <c r="K748" i="17"/>
  <c r="J748" i="17"/>
  <c r="K747" i="17"/>
  <c r="J747" i="17"/>
  <c r="K746" i="17"/>
  <c r="J746" i="17"/>
  <c r="K745" i="17"/>
  <c r="J745" i="17"/>
  <c r="K744" i="17"/>
  <c r="J744" i="17"/>
  <c r="K743" i="17"/>
  <c r="J743" i="17"/>
  <c r="K742" i="17"/>
  <c r="J742" i="17"/>
  <c r="K741" i="17"/>
  <c r="J741" i="17"/>
  <c r="K740" i="17"/>
  <c r="J740" i="17"/>
  <c r="K739" i="17"/>
  <c r="K738" i="17"/>
  <c r="J738" i="17"/>
  <c r="J737" i="17" s="1"/>
  <c r="K737" i="17"/>
  <c r="K736" i="17"/>
  <c r="J736" i="17"/>
  <c r="K735" i="17"/>
  <c r="J735" i="17"/>
  <c r="K734" i="17"/>
  <c r="J734" i="17"/>
  <c r="K733" i="17"/>
  <c r="J733" i="17"/>
  <c r="K732" i="17"/>
  <c r="J732" i="17"/>
  <c r="K731" i="17"/>
  <c r="J731" i="17"/>
  <c r="K730" i="17"/>
  <c r="J730" i="17"/>
  <c r="K729" i="17"/>
  <c r="J729" i="17"/>
  <c r="K728" i="17"/>
  <c r="J728" i="17"/>
  <c r="K727" i="17"/>
  <c r="J727" i="17"/>
  <c r="K726" i="17"/>
  <c r="J726" i="17"/>
  <c r="K725" i="17"/>
  <c r="J725" i="17"/>
  <c r="K724" i="17"/>
  <c r="J724" i="17"/>
  <c r="K723" i="17"/>
  <c r="J723" i="17"/>
  <c r="K722" i="17"/>
  <c r="J722" i="17"/>
  <c r="K721" i="17"/>
  <c r="J721" i="17"/>
  <c r="K720" i="17"/>
  <c r="J720" i="17"/>
  <c r="K719" i="17"/>
  <c r="J719" i="17"/>
  <c r="K718" i="17"/>
  <c r="J718" i="17"/>
  <c r="K717" i="17"/>
  <c r="J717" i="17"/>
  <c r="K716" i="17"/>
  <c r="J716" i="17"/>
  <c r="K715" i="17"/>
  <c r="J715" i="17"/>
  <c r="K714" i="17"/>
  <c r="J714" i="17"/>
  <c r="K713" i="17"/>
  <c r="J713" i="17"/>
  <c r="K712" i="17"/>
  <c r="J712" i="17"/>
  <c r="K711" i="17"/>
  <c r="J711" i="17"/>
  <c r="K710" i="17"/>
  <c r="J710" i="17"/>
  <c r="K709" i="17"/>
  <c r="J709" i="17"/>
  <c r="K708" i="17"/>
  <c r="J708" i="17"/>
  <c r="K707" i="17"/>
  <c r="J707" i="17"/>
  <c r="K706" i="17"/>
  <c r="J706" i="17"/>
  <c r="K705" i="17"/>
  <c r="J705" i="17"/>
  <c r="K704" i="17"/>
  <c r="J704" i="17"/>
  <c r="K703" i="17"/>
  <c r="J703" i="17"/>
  <c r="K702" i="17"/>
  <c r="J702" i="17"/>
  <c r="K701" i="17"/>
  <c r="J701" i="17"/>
  <c r="K700" i="17"/>
  <c r="J700" i="17"/>
  <c r="K699" i="17"/>
  <c r="J699" i="17"/>
  <c r="K698" i="17"/>
  <c r="J698" i="17"/>
  <c r="K697" i="17"/>
  <c r="J697" i="17"/>
  <c r="K696" i="17"/>
  <c r="J696" i="17"/>
  <c r="K695" i="17"/>
  <c r="J695" i="17"/>
  <c r="K694" i="17"/>
  <c r="J694" i="17"/>
  <c r="K693" i="17"/>
  <c r="J693" i="17"/>
  <c r="K692" i="17"/>
  <c r="J692" i="17"/>
  <c r="K691" i="17"/>
  <c r="J691" i="17"/>
  <c r="K690" i="17"/>
  <c r="J690" i="17"/>
  <c r="K689" i="17"/>
  <c r="J689" i="17"/>
  <c r="K688" i="17"/>
  <c r="J688" i="17"/>
  <c r="K687" i="17"/>
  <c r="J687" i="17"/>
  <c r="K686" i="17"/>
  <c r="J686" i="17"/>
  <c r="K685" i="17"/>
  <c r="J685" i="17"/>
  <c r="K684" i="17"/>
  <c r="J684" i="17"/>
  <c r="K683" i="17"/>
  <c r="J683" i="17"/>
  <c r="K682" i="17"/>
  <c r="J682" i="17"/>
  <c r="K681" i="17"/>
  <c r="J681" i="17"/>
  <c r="K680" i="17"/>
  <c r="J680" i="17"/>
  <c r="K679" i="17"/>
  <c r="J679" i="17"/>
  <c r="K678" i="17"/>
  <c r="J678" i="17"/>
  <c r="K677" i="17"/>
  <c r="J677" i="17"/>
  <c r="K676" i="17"/>
  <c r="J676" i="17"/>
  <c r="K675" i="17"/>
  <c r="J675" i="17"/>
  <c r="K674" i="17"/>
  <c r="J674" i="17"/>
  <c r="K673" i="17"/>
  <c r="J673" i="17"/>
  <c r="K672" i="17"/>
  <c r="J672" i="17"/>
  <c r="K671" i="17"/>
  <c r="J671" i="17"/>
  <c r="K670" i="17"/>
  <c r="J670" i="17"/>
  <c r="K669" i="17"/>
  <c r="J669" i="17"/>
  <c r="K668" i="17"/>
  <c r="J668" i="17"/>
  <c r="K667" i="17"/>
  <c r="J667" i="17"/>
  <c r="K666" i="17"/>
  <c r="J666" i="17"/>
  <c r="K665" i="17"/>
  <c r="J665" i="17"/>
  <c r="K664" i="17"/>
  <c r="J664" i="17"/>
  <c r="K663" i="17"/>
  <c r="J663" i="17"/>
  <c r="K662" i="17"/>
  <c r="J662" i="17"/>
  <c r="K661" i="17"/>
  <c r="J661" i="17"/>
  <c r="K660" i="17"/>
  <c r="J660" i="17"/>
  <c r="K659" i="17"/>
  <c r="J659" i="17"/>
  <c r="K658" i="17"/>
  <c r="J658" i="17"/>
  <c r="K657" i="17"/>
  <c r="J657" i="17"/>
  <c r="K656" i="17"/>
  <c r="J656" i="17"/>
  <c r="K655" i="17"/>
  <c r="J655" i="17"/>
  <c r="K654" i="17"/>
  <c r="J654" i="17"/>
  <c r="K653" i="17"/>
  <c r="J653" i="17"/>
  <c r="K652" i="17"/>
  <c r="J652" i="17"/>
  <c r="K651" i="17"/>
  <c r="J651" i="17"/>
  <c r="K650" i="17"/>
  <c r="J650" i="17"/>
  <c r="K649" i="17"/>
  <c r="J649" i="17"/>
  <c r="K648" i="17"/>
  <c r="J648" i="17"/>
  <c r="K647" i="17"/>
  <c r="J647" i="17"/>
  <c r="K646" i="17"/>
  <c r="J646" i="17"/>
  <c r="K645" i="17"/>
  <c r="J645" i="17"/>
  <c r="K644" i="17"/>
  <c r="J644" i="17"/>
  <c r="K643" i="17"/>
  <c r="J643" i="17"/>
  <c r="K642" i="17"/>
  <c r="J642" i="17"/>
  <c r="K641" i="17"/>
  <c r="J641" i="17"/>
  <c r="K640" i="17"/>
  <c r="J640" i="17"/>
  <c r="K639" i="17"/>
  <c r="J639" i="17"/>
  <c r="K638" i="17"/>
  <c r="J638" i="17"/>
  <c r="K637" i="17"/>
  <c r="J637" i="17"/>
  <c r="K636" i="17"/>
  <c r="J636" i="17"/>
  <c r="K635" i="17"/>
  <c r="J635" i="17"/>
  <c r="K634" i="17"/>
  <c r="J634" i="17"/>
  <c r="K633" i="17"/>
  <c r="J633" i="17"/>
  <c r="K632" i="17"/>
  <c r="J632" i="17"/>
  <c r="K631" i="17"/>
  <c r="J631" i="17"/>
  <c r="K630" i="17"/>
  <c r="J630" i="17"/>
  <c r="K629" i="17"/>
  <c r="J629" i="17"/>
  <c r="K628" i="17"/>
  <c r="J628" i="17"/>
  <c r="K627" i="17"/>
  <c r="J627" i="17"/>
  <c r="K626" i="17"/>
  <c r="J626" i="17"/>
  <c r="K625" i="17"/>
  <c r="J625" i="17"/>
  <c r="K624" i="17"/>
  <c r="J624" i="17"/>
  <c r="K623" i="17"/>
  <c r="J623" i="17"/>
  <c r="K622" i="17"/>
  <c r="J622" i="17"/>
  <c r="K621" i="17"/>
  <c r="J621" i="17"/>
  <c r="K620" i="17"/>
  <c r="J620" i="17"/>
  <c r="K619" i="17"/>
  <c r="J619" i="17"/>
  <c r="K618" i="17"/>
  <c r="J618" i="17"/>
  <c r="K617" i="17"/>
  <c r="J617" i="17"/>
  <c r="K616" i="17"/>
  <c r="J616" i="17"/>
  <c r="K615" i="17"/>
  <c r="J615" i="17"/>
  <c r="K614" i="17"/>
  <c r="J614" i="17"/>
  <c r="K613" i="17"/>
  <c r="J613" i="17"/>
  <c r="K612" i="17"/>
  <c r="J612" i="17"/>
  <c r="K611" i="17"/>
  <c r="J611" i="17"/>
  <c r="K610" i="17"/>
  <c r="J610" i="17"/>
  <c r="K609" i="17"/>
  <c r="J609" i="17"/>
  <c r="K608" i="17"/>
  <c r="J608" i="17"/>
  <c r="K607" i="17"/>
  <c r="J607" i="17"/>
  <c r="K606" i="17"/>
  <c r="J606" i="17"/>
  <c r="K605" i="17"/>
  <c r="J605" i="17"/>
  <c r="K604" i="17"/>
  <c r="J604" i="17"/>
  <c r="K603" i="17"/>
  <c r="J603" i="17"/>
  <c r="K602" i="17"/>
  <c r="J602" i="17"/>
  <c r="K601" i="17"/>
  <c r="J601" i="17"/>
  <c r="K600" i="17"/>
  <c r="J600" i="17"/>
  <c r="K599" i="17"/>
  <c r="J599" i="17"/>
  <c r="K598" i="17"/>
  <c r="J598" i="17"/>
  <c r="K597" i="17"/>
  <c r="J597" i="17"/>
  <c r="K596" i="17"/>
  <c r="J596" i="17"/>
  <c r="J594" i="17" s="1"/>
  <c r="K595" i="17"/>
  <c r="J595" i="17"/>
  <c r="K593" i="17"/>
  <c r="J593" i="17"/>
  <c r="K592" i="17"/>
  <c r="J592" i="17"/>
  <c r="K591" i="17"/>
  <c r="J591" i="17"/>
  <c r="K590" i="17"/>
  <c r="J590" i="17"/>
  <c r="K589" i="17"/>
  <c r="J589" i="17"/>
  <c r="K588" i="17"/>
  <c r="J588" i="17"/>
  <c r="K587" i="17"/>
  <c r="J587" i="17"/>
  <c r="K586" i="17"/>
  <c r="J586" i="17"/>
  <c r="K585" i="17"/>
  <c r="J585" i="17"/>
  <c r="K584" i="17"/>
  <c r="J584" i="17"/>
  <c r="K583" i="17"/>
  <c r="J583" i="17"/>
  <c r="K582" i="17"/>
  <c r="J582" i="17"/>
  <c r="K581" i="17"/>
  <c r="J581" i="17"/>
  <c r="K580" i="17"/>
  <c r="J580" i="17"/>
  <c r="K579" i="17"/>
  <c r="J579" i="17"/>
  <c r="K578" i="17"/>
  <c r="J578" i="17"/>
  <c r="K577" i="17"/>
  <c r="J577" i="17"/>
  <c r="K576" i="17"/>
  <c r="J576" i="17"/>
  <c r="K575" i="17"/>
  <c r="J575" i="17"/>
  <c r="K574" i="17"/>
  <c r="J574" i="17"/>
  <c r="K573" i="17"/>
  <c r="J573" i="17"/>
  <c r="K572" i="17"/>
  <c r="J572" i="17"/>
  <c r="K571" i="17"/>
  <c r="J571" i="17"/>
  <c r="K570" i="17"/>
  <c r="J570" i="17"/>
  <c r="K569" i="17"/>
  <c r="J569" i="17"/>
  <c r="K568" i="17"/>
  <c r="J568" i="17"/>
  <c r="K567" i="17"/>
  <c r="J567" i="17"/>
  <c r="K566" i="17"/>
  <c r="J566" i="17"/>
  <c r="K565" i="17"/>
  <c r="J565" i="17"/>
  <c r="K564" i="17"/>
  <c r="J564" i="17"/>
  <c r="K563" i="17"/>
  <c r="J563" i="17"/>
  <c r="K562" i="17"/>
  <c r="K561" i="17" s="1"/>
  <c r="J562" i="17"/>
  <c r="K560" i="17"/>
  <c r="J560" i="17"/>
  <c r="K559" i="17"/>
  <c r="J559" i="17"/>
  <c r="K558" i="17"/>
  <c r="J558" i="17"/>
  <c r="K557" i="17"/>
  <c r="J557" i="17"/>
  <c r="K556" i="17"/>
  <c r="J556" i="17"/>
  <c r="K555" i="17"/>
  <c r="J555" i="17"/>
  <c r="K554" i="17"/>
  <c r="J554" i="17"/>
  <c r="K553" i="17"/>
  <c r="J553" i="17"/>
  <c r="K551" i="17"/>
  <c r="J551" i="17"/>
  <c r="K548" i="17"/>
  <c r="J548" i="17"/>
  <c r="K547" i="17"/>
  <c r="J547" i="17"/>
  <c r="K546" i="17"/>
  <c r="J546" i="17"/>
  <c r="K545" i="17"/>
  <c r="J545" i="17"/>
  <c r="K544" i="17"/>
  <c r="J544" i="17"/>
  <c r="K543" i="17"/>
  <c r="J543" i="17"/>
  <c r="K542" i="17"/>
  <c r="J542" i="17"/>
  <c r="K541" i="17"/>
  <c r="J541" i="17"/>
  <c r="K540" i="17"/>
  <c r="J540" i="17"/>
  <c r="K539" i="17"/>
  <c r="J539" i="17"/>
  <c r="K538" i="17"/>
  <c r="J538" i="17"/>
  <c r="K537" i="17"/>
  <c r="J537" i="17"/>
  <c r="K536" i="17"/>
  <c r="J536" i="17"/>
  <c r="K535" i="17"/>
  <c r="J535" i="17"/>
  <c r="K534" i="17"/>
  <c r="J534" i="17"/>
  <c r="K533" i="17"/>
  <c r="J533" i="17"/>
  <c r="K532" i="17"/>
  <c r="J532" i="17"/>
  <c r="K531" i="17"/>
  <c r="J531" i="17"/>
  <c r="K530" i="17"/>
  <c r="J530" i="17"/>
  <c r="K529" i="17"/>
  <c r="J529" i="17"/>
  <c r="K528" i="17"/>
  <c r="J528" i="17"/>
  <c r="J527" i="17" s="1"/>
  <c r="K526" i="17"/>
  <c r="J526" i="17"/>
  <c r="K525" i="17"/>
  <c r="K522" i="17" s="1"/>
  <c r="J525" i="17"/>
  <c r="K524" i="17"/>
  <c r="J524" i="17"/>
  <c r="K523" i="17"/>
  <c r="J523" i="17"/>
  <c r="K521" i="17"/>
  <c r="J521" i="17"/>
  <c r="K520" i="17"/>
  <c r="J520" i="17"/>
  <c r="K519" i="17"/>
  <c r="J519" i="17"/>
  <c r="K518" i="17"/>
  <c r="J518" i="17"/>
  <c r="K517" i="17"/>
  <c r="J517" i="17"/>
  <c r="K516" i="17"/>
  <c r="J516" i="17"/>
  <c r="K515" i="17"/>
  <c r="J515" i="17"/>
  <c r="K514" i="17"/>
  <c r="J514" i="17"/>
  <c r="K513" i="17"/>
  <c r="J513" i="17"/>
  <c r="K512" i="17"/>
  <c r="J512" i="17"/>
  <c r="K511" i="17"/>
  <c r="J511" i="17"/>
  <c r="K510" i="17"/>
  <c r="J510" i="17"/>
  <c r="J509" i="17" s="1"/>
  <c r="K508" i="17"/>
  <c r="K507" i="17" s="1"/>
  <c r="J508" i="17"/>
  <c r="J507" i="17" s="1"/>
  <c r="K506" i="17"/>
  <c r="J506" i="17"/>
  <c r="K505" i="17"/>
  <c r="J505" i="17"/>
  <c r="K504" i="17"/>
  <c r="J504" i="17"/>
  <c r="K503" i="17"/>
  <c r="J503" i="17"/>
  <c r="K502" i="17"/>
  <c r="J502" i="17"/>
  <c r="K501" i="17"/>
  <c r="J501" i="17"/>
  <c r="K500" i="17"/>
  <c r="J500" i="17"/>
  <c r="K499" i="17"/>
  <c r="J499" i="17"/>
  <c r="K498" i="17"/>
  <c r="J498" i="17"/>
  <c r="K497" i="17"/>
  <c r="K496" i="17" s="1"/>
  <c r="J497" i="17"/>
  <c r="K495" i="17"/>
  <c r="J495" i="17"/>
  <c r="K494" i="17"/>
  <c r="J494" i="17"/>
  <c r="K493" i="17"/>
  <c r="J493" i="17"/>
  <c r="K492" i="17"/>
  <c r="J492" i="17"/>
  <c r="K491" i="17"/>
  <c r="J491" i="17"/>
  <c r="K490" i="17"/>
  <c r="J490" i="17"/>
  <c r="K489" i="17"/>
  <c r="J489" i="17"/>
  <c r="K488" i="17"/>
  <c r="J488" i="17"/>
  <c r="K487" i="17"/>
  <c r="J487" i="17"/>
  <c r="K486" i="17"/>
  <c r="J486" i="17"/>
  <c r="K485" i="17"/>
  <c r="J485" i="17"/>
  <c r="K484" i="17"/>
  <c r="J484" i="17"/>
  <c r="K483" i="17"/>
  <c r="J483" i="17"/>
  <c r="K482" i="17"/>
  <c r="J482" i="17"/>
  <c r="K481" i="17"/>
  <c r="J481" i="17"/>
  <c r="K480" i="17"/>
  <c r="J480" i="17"/>
  <c r="J479" i="17" s="1"/>
  <c r="K478" i="17"/>
  <c r="J478" i="17"/>
  <c r="K477" i="17"/>
  <c r="J477" i="17"/>
  <c r="K476" i="17"/>
  <c r="J476" i="17"/>
  <c r="K475" i="17"/>
  <c r="J475" i="17"/>
  <c r="J469" i="17" s="1"/>
  <c r="K474" i="17"/>
  <c r="J474" i="17"/>
  <c r="K473" i="17"/>
  <c r="J473" i="17"/>
  <c r="K472" i="17"/>
  <c r="J472" i="17"/>
  <c r="K471" i="17"/>
  <c r="J471" i="17"/>
  <c r="K470" i="17"/>
  <c r="J470" i="17"/>
  <c r="K468" i="17"/>
  <c r="J468" i="17"/>
  <c r="K467" i="17"/>
  <c r="J467" i="17"/>
  <c r="K466" i="17"/>
  <c r="J466" i="17"/>
  <c r="K465" i="17"/>
  <c r="J465" i="17"/>
  <c r="K464" i="17"/>
  <c r="J464" i="17"/>
  <c r="K463" i="17"/>
  <c r="J463" i="17"/>
  <c r="K462" i="17"/>
  <c r="J462" i="17"/>
  <c r="K461" i="17"/>
  <c r="J461" i="17"/>
  <c r="K460" i="17"/>
  <c r="J460" i="17"/>
  <c r="K459" i="17"/>
  <c r="J459" i="17"/>
  <c r="K458" i="17"/>
  <c r="J458" i="17"/>
  <c r="K457" i="17"/>
  <c r="J457" i="17"/>
  <c r="K456" i="17"/>
  <c r="J456" i="17"/>
  <c r="K454" i="17"/>
  <c r="J454" i="17"/>
  <c r="K453" i="17"/>
  <c r="J453" i="17"/>
  <c r="K451" i="17"/>
  <c r="J451" i="17"/>
  <c r="K450" i="17"/>
  <c r="J450" i="17"/>
  <c r="K449" i="17"/>
  <c r="J449" i="17"/>
  <c r="K448" i="17"/>
  <c r="J448" i="17"/>
  <c r="K447" i="17"/>
  <c r="J447" i="17"/>
  <c r="K446" i="17"/>
  <c r="J446" i="17"/>
  <c r="K445" i="17"/>
  <c r="J445" i="17"/>
  <c r="K444" i="17"/>
  <c r="J444" i="17"/>
  <c r="K443" i="17"/>
  <c r="J443" i="17"/>
  <c r="K442" i="17"/>
  <c r="J442" i="17"/>
  <c r="K440" i="17"/>
  <c r="J440" i="17"/>
  <c r="K438" i="17"/>
  <c r="J438" i="17"/>
  <c r="K437" i="17"/>
  <c r="J437" i="17"/>
  <c r="K436" i="17"/>
  <c r="J436" i="17"/>
  <c r="K435" i="17"/>
  <c r="J435" i="17"/>
  <c r="K434" i="17"/>
  <c r="J434" i="17"/>
  <c r="K433" i="17"/>
  <c r="J433" i="17"/>
  <c r="K432" i="17"/>
  <c r="J432" i="17"/>
  <c r="K431" i="17"/>
  <c r="J431" i="17"/>
  <c r="K430" i="17"/>
  <c r="J430" i="17"/>
  <c r="K429" i="17"/>
  <c r="J429" i="17"/>
  <c r="K428" i="17"/>
  <c r="J428" i="17"/>
  <c r="K427" i="17"/>
  <c r="J427" i="17"/>
  <c r="K426" i="17"/>
  <c r="J426" i="17"/>
  <c r="K424" i="17"/>
  <c r="J424" i="17"/>
  <c r="K422" i="17"/>
  <c r="J422" i="17"/>
  <c r="K421" i="17"/>
  <c r="J421" i="17"/>
  <c r="K419" i="17"/>
  <c r="J419" i="17"/>
  <c r="K418" i="17"/>
  <c r="J418" i="17"/>
  <c r="K417" i="17"/>
  <c r="J417" i="17"/>
  <c r="K416" i="17"/>
  <c r="J416" i="17"/>
  <c r="K414" i="17"/>
  <c r="J414" i="17"/>
  <c r="K412" i="17"/>
  <c r="J412" i="17"/>
  <c r="K411" i="17"/>
  <c r="J411" i="17"/>
  <c r="K410" i="17"/>
  <c r="J410" i="17"/>
  <c r="K409" i="17"/>
  <c r="J409" i="17"/>
  <c r="K408" i="17"/>
  <c r="J408" i="17"/>
  <c r="K407" i="17"/>
  <c r="J407" i="17"/>
  <c r="K406" i="17"/>
  <c r="J406" i="17"/>
  <c r="K405" i="17"/>
  <c r="J405" i="17"/>
  <c r="K403" i="17"/>
  <c r="J403" i="17"/>
  <c r="K402" i="17"/>
  <c r="J402" i="17"/>
  <c r="K400" i="17"/>
  <c r="J400" i="17"/>
  <c r="K398" i="17"/>
  <c r="J398" i="17"/>
  <c r="K397" i="17"/>
  <c r="J397" i="17"/>
  <c r="K396" i="17"/>
  <c r="J396" i="17"/>
  <c r="K394" i="17"/>
  <c r="J394" i="17"/>
  <c r="K392" i="17"/>
  <c r="J392" i="17"/>
  <c r="K391" i="17"/>
  <c r="J391" i="17"/>
  <c r="K389" i="17"/>
  <c r="J389" i="17"/>
  <c r="K387" i="17"/>
  <c r="J387" i="17"/>
  <c r="K386" i="17"/>
  <c r="J386" i="17"/>
  <c r="K385" i="17"/>
  <c r="J385" i="17"/>
  <c r="K384" i="17"/>
  <c r="J384" i="17"/>
  <c r="K383" i="17"/>
  <c r="J383" i="17"/>
  <c r="K382" i="17"/>
  <c r="J382" i="17"/>
  <c r="K381" i="17"/>
  <c r="J381" i="17"/>
  <c r="K380" i="17"/>
  <c r="J380" i="17"/>
  <c r="K379" i="17"/>
  <c r="J379" i="17"/>
  <c r="K378" i="17"/>
  <c r="J378" i="17"/>
  <c r="K377" i="17"/>
  <c r="J377" i="17"/>
  <c r="K375" i="17"/>
  <c r="J375" i="17"/>
  <c r="K374" i="17"/>
  <c r="J374" i="17"/>
  <c r="K373" i="17"/>
  <c r="J373" i="17"/>
  <c r="K372" i="17"/>
  <c r="J372" i="17"/>
  <c r="K371" i="17"/>
  <c r="J371" i="17"/>
  <c r="K369" i="17"/>
  <c r="J369" i="17"/>
  <c r="K367" i="17"/>
  <c r="J367" i="17"/>
  <c r="K365" i="17"/>
  <c r="J365" i="17"/>
  <c r="K363" i="17"/>
  <c r="J363" i="17"/>
  <c r="K361" i="17"/>
  <c r="J361" i="17"/>
  <c r="K359" i="17"/>
  <c r="J359" i="17"/>
  <c r="K357" i="17"/>
  <c r="J357" i="17"/>
  <c r="K355" i="17"/>
  <c r="J355" i="17"/>
  <c r="K353" i="17"/>
  <c r="J353" i="17"/>
  <c r="K351" i="17"/>
  <c r="J351" i="17"/>
  <c r="K349" i="17"/>
  <c r="J349" i="17"/>
  <c r="K347" i="17"/>
  <c r="J347" i="17"/>
  <c r="K345" i="17"/>
  <c r="J345" i="17"/>
  <c r="K343" i="17"/>
  <c r="J343" i="17"/>
  <c r="K341" i="17"/>
  <c r="J341" i="17"/>
  <c r="K339" i="17"/>
  <c r="J339" i="17"/>
  <c r="K337" i="17"/>
  <c r="J337" i="17"/>
  <c r="K336" i="17"/>
  <c r="J336" i="17"/>
  <c r="K335" i="17"/>
  <c r="J335" i="17"/>
  <c r="K333" i="17"/>
  <c r="J333" i="17"/>
  <c r="K331" i="17"/>
  <c r="J331" i="17"/>
  <c r="K329" i="17"/>
  <c r="J329" i="17"/>
  <c r="K327" i="17"/>
  <c r="J327" i="17"/>
  <c r="K325" i="17"/>
  <c r="J325" i="17"/>
  <c r="K323" i="17"/>
  <c r="J323" i="17"/>
  <c r="K321" i="17"/>
  <c r="J321" i="17"/>
  <c r="K319" i="17"/>
  <c r="J319" i="17"/>
  <c r="K317" i="17"/>
  <c r="J317" i="17"/>
  <c r="K315" i="17"/>
  <c r="J315" i="17"/>
  <c r="K313" i="17"/>
  <c r="J313" i="17"/>
  <c r="K311" i="17"/>
  <c r="J311" i="17"/>
  <c r="K309" i="17"/>
  <c r="J309" i="17"/>
  <c r="K307" i="17"/>
  <c r="J307" i="17"/>
  <c r="K305" i="17"/>
  <c r="J305" i="17"/>
  <c r="K304" i="17"/>
  <c r="J304" i="17"/>
  <c r="K303" i="17"/>
  <c r="J303" i="17"/>
  <c r="K302" i="17"/>
  <c r="J302" i="17"/>
  <c r="K301" i="17"/>
  <c r="J301" i="17"/>
  <c r="J300" i="17" s="1"/>
  <c r="K299" i="17"/>
  <c r="J299" i="17"/>
  <c r="K297" i="17"/>
  <c r="J297" i="17"/>
  <c r="K295" i="17"/>
  <c r="J295" i="17"/>
  <c r="K294" i="17"/>
  <c r="J294" i="17"/>
  <c r="K293" i="17"/>
  <c r="J293" i="17"/>
  <c r="K291" i="17"/>
  <c r="J291" i="17"/>
  <c r="K290" i="17"/>
  <c r="J290" i="17"/>
  <c r="K289" i="17"/>
  <c r="J289" i="17"/>
  <c r="K288" i="17"/>
  <c r="J288" i="17"/>
  <c r="K287" i="17"/>
  <c r="J287" i="17"/>
  <c r="K286" i="17"/>
  <c r="J286" i="17"/>
  <c r="K285" i="17"/>
  <c r="J285" i="17"/>
  <c r="K284" i="17"/>
  <c r="J284" i="17"/>
  <c r="K282" i="17"/>
  <c r="J282" i="17"/>
  <c r="K281" i="17"/>
  <c r="J281" i="17"/>
  <c r="K280" i="17"/>
  <c r="J280" i="17"/>
  <c r="K279" i="17"/>
  <c r="J279" i="17"/>
  <c r="K278" i="17"/>
  <c r="J278" i="17"/>
  <c r="K277" i="17"/>
  <c r="J277" i="17"/>
  <c r="K276" i="17"/>
  <c r="J276" i="17"/>
  <c r="K275" i="17"/>
  <c r="J275" i="17"/>
  <c r="K274" i="17"/>
  <c r="J274" i="17"/>
  <c r="K273" i="17"/>
  <c r="J273" i="17"/>
  <c r="K272" i="17"/>
  <c r="J272" i="17"/>
  <c r="K271" i="17"/>
  <c r="J271" i="17"/>
  <c r="J270" i="17" s="1"/>
  <c r="K269" i="17"/>
  <c r="J269" i="17"/>
  <c r="K268" i="17"/>
  <c r="J268" i="17"/>
  <c r="K267" i="17"/>
  <c r="J267" i="17"/>
  <c r="K266" i="17"/>
  <c r="J266" i="17"/>
  <c r="K265" i="17"/>
  <c r="J265" i="17"/>
  <c r="K264" i="17"/>
  <c r="J264" i="17"/>
  <c r="K263" i="17"/>
  <c r="J263" i="17"/>
  <c r="K262" i="17"/>
  <c r="J262" i="17"/>
  <c r="K261" i="17"/>
  <c r="J261" i="17"/>
  <c r="K260" i="17"/>
  <c r="J260" i="17"/>
  <c r="K259" i="17"/>
  <c r="J259" i="17"/>
  <c r="K258" i="17"/>
  <c r="J258" i="17"/>
  <c r="K257" i="17"/>
  <c r="J257" i="17"/>
  <c r="K256" i="17"/>
  <c r="J256" i="17"/>
  <c r="K255" i="17"/>
  <c r="J255" i="17"/>
  <c r="K254" i="17"/>
  <c r="J254" i="17"/>
  <c r="K253" i="17"/>
  <c r="J253" i="17"/>
  <c r="K252" i="17"/>
  <c r="J252" i="17"/>
  <c r="K251" i="17"/>
  <c r="J251" i="17"/>
  <c r="K250" i="17"/>
  <c r="J250" i="17"/>
  <c r="K249" i="17"/>
  <c r="J249" i="17"/>
  <c r="K248" i="17"/>
  <c r="J248" i="17"/>
  <c r="K247" i="17"/>
  <c r="J247" i="17"/>
  <c r="K246" i="17"/>
  <c r="J246" i="17"/>
  <c r="K245" i="17"/>
  <c r="J245" i="17"/>
  <c r="J244" i="17" s="1"/>
  <c r="K243" i="17"/>
  <c r="K242" i="17"/>
  <c r="J242" i="17"/>
  <c r="K241" i="17"/>
  <c r="J241" i="17"/>
  <c r="K239" i="17"/>
  <c r="J239" i="17"/>
  <c r="K238" i="17"/>
  <c r="J238" i="17"/>
  <c r="K237" i="17"/>
  <c r="J237" i="17"/>
  <c r="K236" i="17"/>
  <c r="J236" i="17"/>
  <c r="K235" i="17"/>
  <c r="J235" i="17"/>
  <c r="K234" i="17"/>
  <c r="J234" i="17"/>
  <c r="K233" i="17"/>
  <c r="J233" i="17"/>
  <c r="K232" i="17"/>
  <c r="J232" i="17"/>
  <c r="K231" i="17"/>
  <c r="J231" i="17"/>
  <c r="K230" i="17"/>
  <c r="J230" i="17"/>
  <c r="K229" i="17"/>
  <c r="J229" i="17"/>
  <c r="K228" i="17"/>
  <c r="J228" i="17"/>
  <c r="K227" i="17"/>
  <c r="J227" i="17"/>
  <c r="K226" i="17"/>
  <c r="J226" i="17"/>
  <c r="K225" i="17"/>
  <c r="J225" i="17"/>
  <c r="K224" i="17"/>
  <c r="J224" i="17"/>
  <c r="K223" i="17"/>
  <c r="J223" i="17"/>
  <c r="K222" i="17"/>
  <c r="J222" i="17"/>
  <c r="K221" i="17"/>
  <c r="J221" i="17"/>
  <c r="K220" i="17"/>
  <c r="J220" i="17"/>
  <c r="K219" i="17"/>
  <c r="J219" i="17"/>
  <c r="K218" i="17"/>
  <c r="J218" i="17"/>
  <c r="K217" i="17"/>
  <c r="J217" i="17"/>
  <c r="K216" i="17"/>
  <c r="J216" i="17"/>
  <c r="K215" i="17"/>
  <c r="J215" i="17"/>
  <c r="K214" i="17"/>
  <c r="J214" i="17"/>
  <c r="K213" i="17"/>
  <c r="K212" i="17" s="1"/>
  <c r="J213" i="17"/>
  <c r="J212" i="17" s="1"/>
  <c r="K211" i="17"/>
  <c r="J211" i="17"/>
  <c r="K210" i="17"/>
  <c r="J210" i="17"/>
  <c r="K209" i="17"/>
  <c r="J209" i="17"/>
  <c r="K208" i="17"/>
  <c r="J208" i="17"/>
  <c r="K207" i="17"/>
  <c r="J207" i="17"/>
  <c r="K206" i="17"/>
  <c r="J206" i="17"/>
  <c r="K204" i="17"/>
  <c r="J204" i="17"/>
  <c r="K202" i="17"/>
  <c r="J202" i="17"/>
  <c r="K200" i="17"/>
  <c r="J200" i="17"/>
  <c r="K198" i="17"/>
  <c r="J198" i="17"/>
  <c r="K196" i="17"/>
  <c r="J196" i="17"/>
  <c r="K195" i="17"/>
  <c r="J195" i="17"/>
  <c r="K194" i="17"/>
  <c r="J194" i="17"/>
  <c r="K193" i="17"/>
  <c r="J193" i="17"/>
  <c r="K192" i="17"/>
  <c r="J192" i="17"/>
  <c r="K191" i="17"/>
  <c r="J191" i="17"/>
  <c r="K190" i="17"/>
  <c r="J190" i="17"/>
  <c r="K189" i="17"/>
  <c r="J189" i="17"/>
  <c r="K188" i="17"/>
  <c r="J188" i="17"/>
  <c r="K187" i="17"/>
  <c r="J187" i="17"/>
  <c r="K186" i="17"/>
  <c r="J186" i="17"/>
  <c r="K185" i="17"/>
  <c r="J185" i="17"/>
  <c r="K184" i="17"/>
  <c r="J184" i="17"/>
  <c r="K183" i="17"/>
  <c r="J183" i="17"/>
  <c r="K182" i="17"/>
  <c r="J182" i="17"/>
  <c r="K181" i="17"/>
  <c r="J181" i="17"/>
  <c r="K180" i="17"/>
  <c r="J180" i="17"/>
  <c r="K179" i="17"/>
  <c r="J179" i="17"/>
  <c r="K178" i="17"/>
  <c r="J178" i="17"/>
  <c r="K177" i="17"/>
  <c r="J177" i="17"/>
  <c r="K176" i="17"/>
  <c r="J176" i="17"/>
  <c r="K175" i="17"/>
  <c r="J175" i="17"/>
  <c r="K174" i="17"/>
  <c r="J174" i="17"/>
  <c r="K173" i="17"/>
  <c r="J173" i="17"/>
  <c r="K172" i="17"/>
  <c r="J172" i="17"/>
  <c r="K171" i="17"/>
  <c r="J171" i="17"/>
  <c r="K170" i="17"/>
  <c r="J170" i="17"/>
  <c r="K169" i="17"/>
  <c r="J169" i="17"/>
  <c r="K168" i="17"/>
  <c r="J168" i="17"/>
  <c r="K167" i="17"/>
  <c r="J167" i="17"/>
  <c r="K166" i="17"/>
  <c r="J166" i="17"/>
  <c r="K165" i="17"/>
  <c r="J165" i="17"/>
  <c r="K163" i="17"/>
  <c r="J163" i="17"/>
  <c r="K161" i="17"/>
  <c r="J161" i="17"/>
  <c r="K159" i="17"/>
  <c r="J159" i="17"/>
  <c r="K157" i="17"/>
  <c r="J157" i="17"/>
  <c r="K155" i="17"/>
  <c r="J155" i="17"/>
  <c r="K153" i="17"/>
  <c r="J153" i="17"/>
  <c r="K151" i="17"/>
  <c r="J151" i="17"/>
  <c r="K149" i="17"/>
  <c r="J149" i="17"/>
  <c r="K147" i="17"/>
  <c r="J147" i="17"/>
  <c r="K146" i="17"/>
  <c r="J146" i="17"/>
  <c r="K145" i="17"/>
  <c r="J145" i="17"/>
  <c r="K144" i="17"/>
  <c r="J144" i="17"/>
  <c r="K143" i="17"/>
  <c r="J143" i="17"/>
  <c r="K142" i="17"/>
  <c r="J142" i="17"/>
  <c r="K141" i="17"/>
  <c r="J141" i="17"/>
  <c r="K140" i="17"/>
  <c r="J140" i="17"/>
  <c r="K139" i="17"/>
  <c r="J139" i="17"/>
  <c r="K138" i="17"/>
  <c r="J138" i="17"/>
  <c r="K137" i="17"/>
  <c r="J137" i="17"/>
  <c r="K136" i="17"/>
  <c r="J136" i="17"/>
  <c r="K135" i="17"/>
  <c r="J135" i="17"/>
  <c r="K134" i="17"/>
  <c r="J134" i="17"/>
  <c r="K133" i="17"/>
  <c r="J133" i="17"/>
  <c r="K132" i="17"/>
  <c r="J132" i="17"/>
  <c r="K131" i="17"/>
  <c r="J131" i="17"/>
  <c r="K130" i="17"/>
  <c r="J130" i="17"/>
  <c r="K129" i="17"/>
  <c r="J129" i="17"/>
  <c r="K128" i="17"/>
  <c r="J128" i="17"/>
  <c r="K127" i="17"/>
  <c r="J127" i="17"/>
  <c r="K126" i="17"/>
  <c r="J126" i="17"/>
  <c r="K125" i="17"/>
  <c r="J125" i="17"/>
  <c r="K124" i="17"/>
  <c r="J124" i="17"/>
  <c r="K123" i="17"/>
  <c r="J123" i="17"/>
  <c r="K122" i="17"/>
  <c r="J122" i="17"/>
  <c r="K121" i="17"/>
  <c r="J121" i="17"/>
  <c r="K120" i="17"/>
  <c r="J120" i="17"/>
  <c r="K119" i="17"/>
  <c r="J119" i="17"/>
  <c r="K118" i="17"/>
  <c r="J118" i="17"/>
  <c r="K117" i="17"/>
  <c r="J117" i="17"/>
  <c r="K116" i="17"/>
  <c r="J116" i="17"/>
  <c r="K115" i="17"/>
  <c r="J115" i="17"/>
  <c r="K114" i="17"/>
  <c r="J114" i="17"/>
  <c r="K113" i="17"/>
  <c r="J113" i="17"/>
  <c r="K112" i="17"/>
  <c r="J112" i="17"/>
  <c r="K111" i="17"/>
  <c r="J111" i="17"/>
  <c r="K110" i="17"/>
  <c r="J110" i="17"/>
  <c r="K109" i="17"/>
  <c r="J109" i="17"/>
  <c r="K108" i="17"/>
  <c r="J108" i="17"/>
  <c r="K107" i="17"/>
  <c r="J107" i="17"/>
  <c r="K106" i="17"/>
  <c r="J106" i="17"/>
  <c r="K105" i="17"/>
  <c r="J105" i="17"/>
  <c r="K104" i="17"/>
  <c r="J104" i="17"/>
  <c r="K103" i="17"/>
  <c r="J103" i="17"/>
  <c r="K102" i="17"/>
  <c r="J102" i="17"/>
  <c r="K101" i="17"/>
  <c r="J101" i="17"/>
  <c r="K100" i="17"/>
  <c r="J100" i="17"/>
  <c r="K99" i="17"/>
  <c r="J99" i="17"/>
  <c r="K98" i="17"/>
  <c r="J98" i="17"/>
  <c r="K97" i="17"/>
  <c r="J97" i="17"/>
  <c r="K96" i="17"/>
  <c r="J96" i="17"/>
  <c r="K95" i="17"/>
  <c r="J95" i="17"/>
  <c r="K94" i="17"/>
  <c r="J94" i="17"/>
  <c r="K93" i="17"/>
  <c r="J93" i="17"/>
  <c r="K92" i="17"/>
  <c r="J92" i="17"/>
  <c r="K91" i="17"/>
  <c r="J91" i="17"/>
  <c r="K90" i="17"/>
  <c r="J90" i="17"/>
  <c r="K89" i="17"/>
  <c r="J89" i="17"/>
  <c r="K88" i="17"/>
  <c r="J88" i="17"/>
  <c r="K87" i="17"/>
  <c r="J87" i="17"/>
  <c r="K86" i="17"/>
  <c r="J86" i="17"/>
  <c r="K85" i="17"/>
  <c r="J85" i="17"/>
  <c r="K84" i="17"/>
  <c r="J84" i="17"/>
  <c r="K83" i="17"/>
  <c r="J83" i="17"/>
  <c r="K82" i="17"/>
  <c r="J82" i="17"/>
  <c r="K81" i="17"/>
  <c r="J81" i="17"/>
  <c r="K80" i="17"/>
  <c r="J80" i="17"/>
  <c r="K79" i="17"/>
  <c r="J79" i="17"/>
  <c r="K77" i="17"/>
  <c r="J77" i="17"/>
  <c r="K75" i="17"/>
  <c r="J75" i="17"/>
  <c r="K73" i="17"/>
  <c r="J73" i="17"/>
  <c r="K72" i="17"/>
  <c r="J72" i="17"/>
  <c r="K71" i="17"/>
  <c r="J71" i="17"/>
  <c r="K70" i="17"/>
  <c r="K69" i="17" s="1"/>
  <c r="J70" i="17"/>
  <c r="J69" i="17" s="1"/>
  <c r="K68" i="17"/>
  <c r="J68" i="17"/>
  <c r="K66" i="17"/>
  <c r="J66" i="17"/>
  <c r="K65" i="17"/>
  <c r="J65" i="17"/>
  <c r="K64" i="17"/>
  <c r="J64" i="17"/>
  <c r="K63" i="17"/>
  <c r="J63" i="17"/>
  <c r="K62" i="17"/>
  <c r="J62" i="17"/>
  <c r="K61" i="17"/>
  <c r="J61" i="17"/>
  <c r="K60" i="17"/>
  <c r="J60" i="17"/>
  <c r="K58" i="17"/>
  <c r="J58" i="17"/>
  <c r="K57" i="17"/>
  <c r="J57" i="17"/>
  <c r="K56" i="17"/>
  <c r="J56" i="17"/>
  <c r="K55" i="17"/>
  <c r="J55" i="17"/>
  <c r="K54" i="17"/>
  <c r="J54" i="17"/>
  <c r="K52" i="17"/>
  <c r="J52" i="17"/>
  <c r="K50" i="17"/>
  <c r="J50" i="17"/>
  <c r="K48" i="17"/>
  <c r="J48" i="17"/>
  <c r="K46" i="17"/>
  <c r="J46" i="17"/>
  <c r="K45" i="17"/>
  <c r="J45" i="17"/>
  <c r="K44" i="17"/>
  <c r="J44" i="17"/>
  <c r="K43" i="17"/>
  <c r="J43" i="17"/>
  <c r="K42" i="17"/>
  <c r="J42" i="17"/>
  <c r="K41" i="17"/>
  <c r="J41" i="17"/>
  <c r="K39" i="17"/>
  <c r="J39" i="17"/>
  <c r="K38" i="17"/>
  <c r="J38" i="17"/>
  <c r="K37" i="17"/>
  <c r="J37" i="17"/>
  <c r="K35" i="17"/>
  <c r="J35" i="17"/>
  <c r="K34" i="17"/>
  <c r="J34" i="17"/>
  <c r="K33" i="17"/>
  <c r="J33" i="17"/>
  <c r="K32" i="17"/>
  <c r="J32" i="17"/>
  <c r="K31" i="17"/>
  <c r="J31" i="17"/>
  <c r="K30" i="17"/>
  <c r="J30" i="17"/>
  <c r="K29" i="17"/>
  <c r="J29" i="17"/>
  <c r="K28" i="17"/>
  <c r="J28" i="17"/>
  <c r="K26" i="17"/>
  <c r="J26" i="17"/>
  <c r="K25" i="17"/>
  <c r="J25" i="17"/>
  <c r="K24" i="17"/>
  <c r="J24" i="17"/>
  <c r="K23" i="17"/>
  <c r="J23" i="17"/>
  <c r="K22" i="17"/>
  <c r="J22" i="17"/>
  <c r="K21" i="17"/>
  <c r="J21" i="17"/>
  <c r="K20" i="17"/>
  <c r="J20" i="17"/>
  <c r="K19" i="17"/>
  <c r="J19" i="17"/>
  <c r="K18" i="17"/>
  <c r="J18" i="17"/>
  <c r="K17" i="17"/>
  <c r="J17" i="17"/>
  <c r="K16" i="17"/>
  <c r="J16" i="17"/>
  <c r="K15" i="17"/>
  <c r="J15" i="17"/>
  <c r="K14" i="17"/>
  <c r="J14" i="17"/>
  <c r="K13" i="17"/>
  <c r="J13" i="17"/>
  <c r="K12" i="17"/>
  <c r="J12" i="17"/>
  <c r="K11" i="17"/>
  <c r="J11" i="17"/>
  <c r="K10" i="17"/>
  <c r="J10" i="17"/>
  <c r="K9" i="17"/>
  <c r="J9" i="17"/>
  <c r="K8" i="17"/>
  <c r="K769" i="16"/>
  <c r="J769" i="16"/>
  <c r="K768" i="16"/>
  <c r="J768" i="16"/>
  <c r="K767" i="16"/>
  <c r="J767" i="16"/>
  <c r="K766" i="16"/>
  <c r="K765" i="16" s="1"/>
  <c r="J766" i="16"/>
  <c r="K764" i="16"/>
  <c r="J764" i="16"/>
  <c r="K763" i="16"/>
  <c r="J763" i="16"/>
  <c r="K762" i="16"/>
  <c r="J762" i="16"/>
  <c r="K761" i="16"/>
  <c r="J761" i="16"/>
  <c r="K760" i="16"/>
  <c r="J760" i="16"/>
  <c r="K759" i="16"/>
  <c r="J759" i="16"/>
  <c r="K758" i="16"/>
  <c r="J758" i="16"/>
  <c r="K757" i="16"/>
  <c r="J757" i="16"/>
  <c r="K756" i="16"/>
  <c r="J756" i="16"/>
  <c r="K755" i="16"/>
  <c r="J755" i="16"/>
  <c r="K754" i="16"/>
  <c r="J754" i="16"/>
  <c r="K753" i="16"/>
  <c r="J753" i="16"/>
  <c r="K752" i="16"/>
  <c r="J752" i="16"/>
  <c r="K751" i="16"/>
  <c r="J751" i="16"/>
  <c r="K750" i="16"/>
  <c r="J750" i="16"/>
  <c r="K749" i="16"/>
  <c r="J749" i="16"/>
  <c r="K748" i="16"/>
  <c r="J748" i="16"/>
  <c r="K747" i="16"/>
  <c r="J747" i="16"/>
  <c r="K746" i="16"/>
  <c r="J746" i="16"/>
  <c r="K745" i="16"/>
  <c r="J745" i="16"/>
  <c r="K744" i="16"/>
  <c r="J744" i="16"/>
  <c r="K743" i="16"/>
  <c r="J743" i="16"/>
  <c r="K742" i="16"/>
  <c r="J742" i="16"/>
  <c r="K741" i="16"/>
  <c r="J741" i="16"/>
  <c r="K740" i="16"/>
  <c r="K739" i="16" s="1"/>
  <c r="J740" i="16"/>
  <c r="J739" i="16" s="1"/>
  <c r="K738" i="16"/>
  <c r="K737" i="16" s="1"/>
  <c r="J738" i="16"/>
  <c r="J737" i="16" s="1"/>
  <c r="K736" i="16"/>
  <c r="J736" i="16"/>
  <c r="K735" i="16"/>
  <c r="J735" i="16"/>
  <c r="K734" i="16"/>
  <c r="J734" i="16"/>
  <c r="K733" i="16"/>
  <c r="J733" i="16"/>
  <c r="K732" i="16"/>
  <c r="J732" i="16"/>
  <c r="K731" i="16"/>
  <c r="J731" i="16"/>
  <c r="K730" i="16"/>
  <c r="J730" i="16"/>
  <c r="K729" i="16"/>
  <c r="J729" i="16"/>
  <c r="K728" i="16"/>
  <c r="J728" i="16"/>
  <c r="K727" i="16"/>
  <c r="J727" i="16"/>
  <c r="K726" i="16"/>
  <c r="J726" i="16"/>
  <c r="K725" i="16"/>
  <c r="J725" i="16"/>
  <c r="K724" i="16"/>
  <c r="J724" i="16"/>
  <c r="K723" i="16"/>
  <c r="J723" i="16"/>
  <c r="K722" i="16"/>
  <c r="J722" i="16"/>
  <c r="K721" i="16"/>
  <c r="J721" i="16"/>
  <c r="K720" i="16"/>
  <c r="J720" i="16"/>
  <c r="K719" i="16"/>
  <c r="J719" i="16"/>
  <c r="K718" i="16"/>
  <c r="J718" i="16"/>
  <c r="K717" i="16"/>
  <c r="J717" i="16"/>
  <c r="K716" i="16"/>
  <c r="J716" i="16"/>
  <c r="K715" i="16"/>
  <c r="J715" i="16"/>
  <c r="K714" i="16"/>
  <c r="J714" i="16"/>
  <c r="K713" i="16"/>
  <c r="J713" i="16"/>
  <c r="K712" i="16"/>
  <c r="J712" i="16"/>
  <c r="K711" i="16"/>
  <c r="J711" i="16"/>
  <c r="K710" i="16"/>
  <c r="J710" i="16"/>
  <c r="K709" i="16"/>
  <c r="J709" i="16"/>
  <c r="K708" i="16"/>
  <c r="J708" i="16"/>
  <c r="K707" i="16"/>
  <c r="J707" i="16"/>
  <c r="K706" i="16"/>
  <c r="J706" i="16"/>
  <c r="K705" i="16"/>
  <c r="J705" i="16"/>
  <c r="K704" i="16"/>
  <c r="J704" i="16"/>
  <c r="K703" i="16"/>
  <c r="J703" i="16"/>
  <c r="K702" i="16"/>
  <c r="J702" i="16"/>
  <c r="K701" i="16"/>
  <c r="J701" i="16"/>
  <c r="K700" i="16"/>
  <c r="J700" i="16"/>
  <c r="K699" i="16"/>
  <c r="J699" i="16"/>
  <c r="K698" i="16"/>
  <c r="J698" i="16"/>
  <c r="K697" i="16"/>
  <c r="J697" i="16"/>
  <c r="K696" i="16"/>
  <c r="J696" i="16"/>
  <c r="K695" i="16"/>
  <c r="J695" i="16"/>
  <c r="K694" i="16"/>
  <c r="J694" i="16"/>
  <c r="K693" i="16"/>
  <c r="J693" i="16"/>
  <c r="K692" i="16"/>
  <c r="J692" i="16"/>
  <c r="K691" i="16"/>
  <c r="J691" i="16"/>
  <c r="K690" i="16"/>
  <c r="J690" i="16"/>
  <c r="K689" i="16"/>
  <c r="J689" i="16"/>
  <c r="K688" i="16"/>
  <c r="J688" i="16"/>
  <c r="K687" i="16"/>
  <c r="J687" i="16"/>
  <c r="K686" i="16"/>
  <c r="J686" i="16"/>
  <c r="K685" i="16"/>
  <c r="J685" i="16"/>
  <c r="K684" i="16"/>
  <c r="J684" i="16"/>
  <c r="K683" i="16"/>
  <c r="J683" i="16"/>
  <c r="K682" i="16"/>
  <c r="J682" i="16"/>
  <c r="K681" i="16"/>
  <c r="J681" i="16"/>
  <c r="K680" i="16"/>
  <c r="J680" i="16"/>
  <c r="K679" i="16"/>
  <c r="J679" i="16"/>
  <c r="K678" i="16"/>
  <c r="J678" i="16"/>
  <c r="K677" i="16"/>
  <c r="J677" i="16"/>
  <c r="K676" i="16"/>
  <c r="J676" i="16"/>
  <c r="K675" i="16"/>
  <c r="J675" i="16"/>
  <c r="K674" i="16"/>
  <c r="J674" i="16"/>
  <c r="K673" i="16"/>
  <c r="J673" i="16"/>
  <c r="K672" i="16"/>
  <c r="J672" i="16"/>
  <c r="K671" i="16"/>
  <c r="J671" i="16"/>
  <c r="K670" i="16"/>
  <c r="J670" i="16"/>
  <c r="K669" i="16"/>
  <c r="J669" i="16"/>
  <c r="K668" i="16"/>
  <c r="J668" i="16"/>
  <c r="K667" i="16"/>
  <c r="J667" i="16"/>
  <c r="K666" i="16"/>
  <c r="J666" i="16"/>
  <c r="K665" i="16"/>
  <c r="J665" i="16"/>
  <c r="K664" i="16"/>
  <c r="J664" i="16"/>
  <c r="K663" i="16"/>
  <c r="J663" i="16"/>
  <c r="K662" i="16"/>
  <c r="J662" i="16"/>
  <c r="K661" i="16"/>
  <c r="J661" i="16"/>
  <c r="K660" i="16"/>
  <c r="J660" i="16"/>
  <c r="K659" i="16"/>
  <c r="J659" i="16"/>
  <c r="K658" i="16"/>
  <c r="J658" i="16"/>
  <c r="K657" i="16"/>
  <c r="J657" i="16"/>
  <c r="K656" i="16"/>
  <c r="J656" i="16"/>
  <c r="K655" i="16"/>
  <c r="J655" i="16"/>
  <c r="K654" i="16"/>
  <c r="J654" i="16"/>
  <c r="K653" i="16"/>
  <c r="J653" i="16"/>
  <c r="K652" i="16"/>
  <c r="J652" i="16"/>
  <c r="K651" i="16"/>
  <c r="J651" i="16"/>
  <c r="K650" i="16"/>
  <c r="J650" i="16"/>
  <c r="K649" i="16"/>
  <c r="J649" i="16"/>
  <c r="K648" i="16"/>
  <c r="J648" i="16"/>
  <c r="K647" i="16"/>
  <c r="J647" i="16"/>
  <c r="K646" i="16"/>
  <c r="J646" i="16"/>
  <c r="K645" i="16"/>
  <c r="J645" i="16"/>
  <c r="K644" i="16"/>
  <c r="J644" i="16"/>
  <c r="K643" i="16"/>
  <c r="J643" i="16"/>
  <c r="K642" i="16"/>
  <c r="J642" i="16"/>
  <c r="K641" i="16"/>
  <c r="J641" i="16"/>
  <c r="K640" i="16"/>
  <c r="J640" i="16"/>
  <c r="K639" i="16"/>
  <c r="J639" i="16"/>
  <c r="K638" i="16"/>
  <c r="J638" i="16"/>
  <c r="K637" i="16"/>
  <c r="J637" i="16"/>
  <c r="K636" i="16"/>
  <c r="J636" i="16"/>
  <c r="K635" i="16"/>
  <c r="J635" i="16"/>
  <c r="K634" i="16"/>
  <c r="J634" i="16"/>
  <c r="K633" i="16"/>
  <c r="J633" i="16"/>
  <c r="K632" i="16"/>
  <c r="J632" i="16"/>
  <c r="K631" i="16"/>
  <c r="J631" i="16"/>
  <c r="K630" i="16"/>
  <c r="J630" i="16"/>
  <c r="K629" i="16"/>
  <c r="J629" i="16"/>
  <c r="K628" i="16"/>
  <c r="J628" i="16"/>
  <c r="K627" i="16"/>
  <c r="J627" i="16"/>
  <c r="K626" i="16"/>
  <c r="J626" i="16"/>
  <c r="K625" i="16"/>
  <c r="J625" i="16"/>
  <c r="K624" i="16"/>
  <c r="J624" i="16"/>
  <c r="K623" i="16"/>
  <c r="J623" i="16"/>
  <c r="K622" i="16"/>
  <c r="J622" i="16"/>
  <c r="K621" i="16"/>
  <c r="J621" i="16"/>
  <c r="K620" i="16"/>
  <c r="J620" i="16"/>
  <c r="K619" i="16"/>
  <c r="J619" i="16"/>
  <c r="K618" i="16"/>
  <c r="J618" i="16"/>
  <c r="K617" i="16"/>
  <c r="J617" i="16"/>
  <c r="K616" i="16"/>
  <c r="J616" i="16"/>
  <c r="K615" i="16"/>
  <c r="J615" i="16"/>
  <c r="K614" i="16"/>
  <c r="J614" i="16"/>
  <c r="K613" i="16"/>
  <c r="J613" i="16"/>
  <c r="K612" i="16"/>
  <c r="J612" i="16"/>
  <c r="K611" i="16"/>
  <c r="J611" i="16"/>
  <c r="K610" i="16"/>
  <c r="J610" i="16"/>
  <c r="K609" i="16"/>
  <c r="J609" i="16"/>
  <c r="K608" i="16"/>
  <c r="J608" i="16"/>
  <c r="K607" i="16"/>
  <c r="J607" i="16"/>
  <c r="K606" i="16"/>
  <c r="J606" i="16"/>
  <c r="K605" i="16"/>
  <c r="J605" i="16"/>
  <c r="K604" i="16"/>
  <c r="J604" i="16"/>
  <c r="K603" i="16"/>
  <c r="J603" i="16"/>
  <c r="K602" i="16"/>
  <c r="J602" i="16"/>
  <c r="K601" i="16"/>
  <c r="J601" i="16"/>
  <c r="K600" i="16"/>
  <c r="J600" i="16"/>
  <c r="K599" i="16"/>
  <c r="J599" i="16"/>
  <c r="K598" i="16"/>
  <c r="J598" i="16"/>
  <c r="K597" i="16"/>
  <c r="J597" i="16"/>
  <c r="K596" i="16"/>
  <c r="J596" i="16"/>
  <c r="K595" i="16"/>
  <c r="J595" i="16"/>
  <c r="J594" i="16" s="1"/>
  <c r="K593" i="16"/>
  <c r="J593" i="16"/>
  <c r="K592" i="16"/>
  <c r="J592" i="16"/>
  <c r="K591" i="16"/>
  <c r="J591" i="16"/>
  <c r="K590" i="16"/>
  <c r="J590" i="16"/>
  <c r="K589" i="16"/>
  <c r="J589" i="16"/>
  <c r="K588" i="16"/>
  <c r="J588" i="16"/>
  <c r="K587" i="16"/>
  <c r="J587" i="16"/>
  <c r="K586" i="16"/>
  <c r="J586" i="16"/>
  <c r="K585" i="16"/>
  <c r="J585" i="16"/>
  <c r="K584" i="16"/>
  <c r="J584" i="16"/>
  <c r="K583" i="16"/>
  <c r="J583" i="16"/>
  <c r="K582" i="16"/>
  <c r="J582" i="16"/>
  <c r="K581" i="16"/>
  <c r="J581" i="16"/>
  <c r="K580" i="16"/>
  <c r="J580" i="16"/>
  <c r="K579" i="16"/>
  <c r="J579" i="16"/>
  <c r="K578" i="16"/>
  <c r="J578" i="16"/>
  <c r="K577" i="16"/>
  <c r="J577" i="16"/>
  <c r="K576" i="16"/>
  <c r="J576" i="16"/>
  <c r="K575" i="16"/>
  <c r="J575" i="16"/>
  <c r="K574" i="16"/>
  <c r="J574" i="16"/>
  <c r="K573" i="16"/>
  <c r="J573" i="16"/>
  <c r="K572" i="16"/>
  <c r="J572" i="16"/>
  <c r="K571" i="16"/>
  <c r="J571" i="16"/>
  <c r="K570" i="16"/>
  <c r="J570" i="16"/>
  <c r="K569" i="16"/>
  <c r="J569" i="16"/>
  <c r="K568" i="16"/>
  <c r="J568" i="16"/>
  <c r="K567" i="16"/>
  <c r="J567" i="16"/>
  <c r="K566" i="16"/>
  <c r="J566" i="16"/>
  <c r="K565" i="16"/>
  <c r="J565" i="16"/>
  <c r="K564" i="16"/>
  <c r="K561" i="16" s="1"/>
  <c r="J564" i="16"/>
  <c r="K563" i="16"/>
  <c r="J563" i="16"/>
  <c r="K562" i="16"/>
  <c r="J562" i="16"/>
  <c r="K560" i="16"/>
  <c r="J560" i="16"/>
  <c r="K559" i="16"/>
  <c r="J559" i="16"/>
  <c r="K558" i="16"/>
  <c r="J558" i="16"/>
  <c r="K557" i="16"/>
  <c r="J557" i="16"/>
  <c r="K556" i="16"/>
  <c r="J556" i="16"/>
  <c r="K555" i="16"/>
  <c r="J555" i="16"/>
  <c r="K554" i="16"/>
  <c r="J554" i="16"/>
  <c r="K553" i="16"/>
  <c r="J553" i="16"/>
  <c r="K551" i="16"/>
  <c r="J551" i="16"/>
  <c r="K548" i="16"/>
  <c r="J548" i="16"/>
  <c r="K547" i="16"/>
  <c r="J547" i="16"/>
  <c r="K546" i="16"/>
  <c r="J546" i="16"/>
  <c r="K545" i="16"/>
  <c r="J545" i="16"/>
  <c r="K544" i="16"/>
  <c r="J544" i="16"/>
  <c r="K543" i="16"/>
  <c r="J543" i="16"/>
  <c r="K542" i="16"/>
  <c r="J542" i="16"/>
  <c r="K541" i="16"/>
  <c r="J541" i="16"/>
  <c r="K540" i="16"/>
  <c r="J540" i="16"/>
  <c r="K539" i="16"/>
  <c r="J539" i="16"/>
  <c r="K538" i="16"/>
  <c r="J538" i="16"/>
  <c r="K537" i="16"/>
  <c r="J537" i="16"/>
  <c r="K536" i="16"/>
  <c r="J536" i="16"/>
  <c r="K535" i="16"/>
  <c r="J535" i="16"/>
  <c r="K534" i="16"/>
  <c r="J534" i="16"/>
  <c r="K533" i="16"/>
  <c r="J533" i="16"/>
  <c r="K532" i="16"/>
  <c r="J532" i="16"/>
  <c r="K531" i="16"/>
  <c r="J531" i="16"/>
  <c r="K530" i="16"/>
  <c r="J530" i="16"/>
  <c r="K529" i="16"/>
  <c r="J529" i="16"/>
  <c r="K528" i="16"/>
  <c r="J528" i="16"/>
  <c r="J527" i="16" s="1"/>
  <c r="K526" i="16"/>
  <c r="J526" i="16"/>
  <c r="K525" i="16"/>
  <c r="J525" i="16"/>
  <c r="K524" i="16"/>
  <c r="J524" i="16"/>
  <c r="K523" i="16"/>
  <c r="K522" i="16" s="1"/>
  <c r="J523" i="16"/>
  <c r="J522" i="16" s="1"/>
  <c r="K521" i="16"/>
  <c r="J521" i="16"/>
  <c r="K520" i="16"/>
  <c r="J520" i="16"/>
  <c r="K519" i="16"/>
  <c r="J519" i="16"/>
  <c r="K518" i="16"/>
  <c r="J518" i="16"/>
  <c r="K517" i="16"/>
  <c r="J517" i="16"/>
  <c r="K516" i="16"/>
  <c r="J516" i="16"/>
  <c r="K515" i="16"/>
  <c r="J515" i="16"/>
  <c r="K514" i="16"/>
  <c r="J514" i="16"/>
  <c r="K513" i="16"/>
  <c r="J513" i="16"/>
  <c r="K512" i="16"/>
  <c r="J512" i="16"/>
  <c r="J509" i="16" s="1"/>
  <c r="K511" i="16"/>
  <c r="J511" i="16"/>
  <c r="K510" i="16"/>
  <c r="K509" i="16" s="1"/>
  <c r="J510" i="16"/>
  <c r="K508" i="16"/>
  <c r="K507" i="16" s="1"/>
  <c r="J508" i="16"/>
  <c r="J507" i="16"/>
  <c r="K506" i="16"/>
  <c r="J506" i="16"/>
  <c r="K505" i="16"/>
  <c r="J505" i="16"/>
  <c r="K504" i="16"/>
  <c r="J504" i="16"/>
  <c r="K503" i="16"/>
  <c r="J503" i="16"/>
  <c r="K502" i="16"/>
  <c r="J502" i="16"/>
  <c r="K501" i="16"/>
  <c r="J501" i="16"/>
  <c r="K500" i="16"/>
  <c r="J500" i="16"/>
  <c r="K499" i="16"/>
  <c r="J499" i="16"/>
  <c r="K498" i="16"/>
  <c r="J498" i="16"/>
  <c r="K497" i="16"/>
  <c r="K496" i="16" s="1"/>
  <c r="J497" i="16"/>
  <c r="K495" i="16"/>
  <c r="J495" i="16"/>
  <c r="K494" i="16"/>
  <c r="J494" i="16"/>
  <c r="K493" i="16"/>
  <c r="J493" i="16"/>
  <c r="K492" i="16"/>
  <c r="J492" i="16"/>
  <c r="K491" i="16"/>
  <c r="J491" i="16"/>
  <c r="K490" i="16"/>
  <c r="J490" i="16"/>
  <c r="K489" i="16"/>
  <c r="J489" i="16"/>
  <c r="K488" i="16"/>
  <c r="J488" i="16"/>
  <c r="K487" i="16"/>
  <c r="J487" i="16"/>
  <c r="K486" i="16"/>
  <c r="J486" i="16"/>
  <c r="K485" i="16"/>
  <c r="J485" i="16"/>
  <c r="K484" i="16"/>
  <c r="J484" i="16"/>
  <c r="K483" i="16"/>
  <c r="J483" i="16"/>
  <c r="K482" i="16"/>
  <c r="J482" i="16"/>
  <c r="K481" i="16"/>
  <c r="J481" i="16"/>
  <c r="K480" i="16"/>
  <c r="K479" i="16" s="1"/>
  <c r="J480" i="16"/>
  <c r="J479" i="16" s="1"/>
  <c r="K478" i="16"/>
  <c r="J478" i="16"/>
  <c r="K477" i="16"/>
  <c r="J477" i="16"/>
  <c r="K476" i="16"/>
  <c r="J476" i="16"/>
  <c r="K475" i="16"/>
  <c r="J475" i="16"/>
  <c r="K474" i="16"/>
  <c r="J474" i="16"/>
  <c r="K473" i="16"/>
  <c r="J473" i="16"/>
  <c r="K472" i="16"/>
  <c r="J472" i="16"/>
  <c r="K471" i="16"/>
  <c r="J471" i="16"/>
  <c r="J469" i="16" s="1"/>
  <c r="K470" i="16"/>
  <c r="J470" i="16"/>
  <c r="K468" i="16"/>
  <c r="J468" i="16"/>
  <c r="K467" i="16"/>
  <c r="J467" i="16"/>
  <c r="K466" i="16"/>
  <c r="J466" i="16"/>
  <c r="K465" i="16"/>
  <c r="J465" i="16"/>
  <c r="K464" i="16"/>
  <c r="J464" i="16"/>
  <c r="K463" i="16"/>
  <c r="J463" i="16"/>
  <c r="K462" i="16"/>
  <c r="J462" i="16"/>
  <c r="K461" i="16"/>
  <c r="J461" i="16"/>
  <c r="K460" i="16"/>
  <c r="J460" i="16"/>
  <c r="K459" i="16"/>
  <c r="J459" i="16"/>
  <c r="K458" i="16"/>
  <c r="J458" i="16"/>
  <c r="K457" i="16"/>
  <c r="J457" i="16"/>
  <c r="K456" i="16"/>
  <c r="J456" i="16"/>
  <c r="K454" i="16"/>
  <c r="J454" i="16"/>
  <c r="K453" i="16"/>
  <c r="J453" i="16"/>
  <c r="K451" i="16"/>
  <c r="J451" i="16"/>
  <c r="K450" i="16"/>
  <c r="J450" i="16"/>
  <c r="K449" i="16"/>
  <c r="J449" i="16"/>
  <c r="K448" i="16"/>
  <c r="J448" i="16"/>
  <c r="K447" i="16"/>
  <c r="J447" i="16"/>
  <c r="K446" i="16"/>
  <c r="J446" i="16"/>
  <c r="K445" i="16"/>
  <c r="J445" i="16"/>
  <c r="K444" i="16"/>
  <c r="J444" i="16"/>
  <c r="K443" i="16"/>
  <c r="J443" i="16"/>
  <c r="K442" i="16"/>
  <c r="J442" i="16"/>
  <c r="K440" i="16"/>
  <c r="J440" i="16"/>
  <c r="K438" i="16"/>
  <c r="J438" i="16"/>
  <c r="K437" i="16"/>
  <c r="J437" i="16"/>
  <c r="K436" i="16"/>
  <c r="J436" i="16"/>
  <c r="K435" i="16"/>
  <c r="J435" i="16"/>
  <c r="K434" i="16"/>
  <c r="J434" i="16"/>
  <c r="K433" i="16"/>
  <c r="J433" i="16"/>
  <c r="K432" i="16"/>
  <c r="J432" i="16"/>
  <c r="K431" i="16"/>
  <c r="J431" i="16"/>
  <c r="K430" i="16"/>
  <c r="J430" i="16"/>
  <c r="K429" i="16"/>
  <c r="J429" i="16"/>
  <c r="K428" i="16"/>
  <c r="J428" i="16"/>
  <c r="K427" i="16"/>
  <c r="J427" i="16"/>
  <c r="K426" i="16"/>
  <c r="J426" i="16"/>
  <c r="K424" i="16"/>
  <c r="J424" i="16"/>
  <c r="K422" i="16"/>
  <c r="J422" i="16"/>
  <c r="K421" i="16"/>
  <c r="J421" i="16"/>
  <c r="K419" i="16"/>
  <c r="J419" i="16"/>
  <c r="K418" i="16"/>
  <c r="J418" i="16"/>
  <c r="K417" i="16"/>
  <c r="J417" i="16"/>
  <c r="K416" i="16"/>
  <c r="J416" i="16"/>
  <c r="K414" i="16"/>
  <c r="J414" i="16"/>
  <c r="K412" i="16"/>
  <c r="J412" i="16"/>
  <c r="K411" i="16"/>
  <c r="J411" i="16"/>
  <c r="K410" i="16"/>
  <c r="J410" i="16"/>
  <c r="K409" i="16"/>
  <c r="J409" i="16"/>
  <c r="K408" i="16"/>
  <c r="J408" i="16"/>
  <c r="K407" i="16"/>
  <c r="J407" i="16"/>
  <c r="K406" i="16"/>
  <c r="J406" i="16"/>
  <c r="K405" i="16"/>
  <c r="J405" i="16"/>
  <c r="K403" i="16"/>
  <c r="J403" i="16"/>
  <c r="K402" i="16"/>
  <c r="J402" i="16"/>
  <c r="K400" i="16"/>
  <c r="J400" i="16"/>
  <c r="K398" i="16"/>
  <c r="J398" i="16"/>
  <c r="K397" i="16"/>
  <c r="J397" i="16"/>
  <c r="K396" i="16"/>
  <c r="J396" i="16"/>
  <c r="K394" i="16"/>
  <c r="J394" i="16"/>
  <c r="K392" i="16"/>
  <c r="J392" i="16"/>
  <c r="K391" i="16"/>
  <c r="J391" i="16"/>
  <c r="K389" i="16"/>
  <c r="J389" i="16"/>
  <c r="K387" i="16"/>
  <c r="J387" i="16"/>
  <c r="K386" i="16"/>
  <c r="J386" i="16"/>
  <c r="K385" i="16"/>
  <c r="J385" i="16"/>
  <c r="K384" i="16"/>
  <c r="J384" i="16"/>
  <c r="K383" i="16"/>
  <c r="J383" i="16"/>
  <c r="K382" i="16"/>
  <c r="J382" i="16"/>
  <c r="K381" i="16"/>
  <c r="J381" i="16"/>
  <c r="K380" i="16"/>
  <c r="J380" i="16"/>
  <c r="K379" i="16"/>
  <c r="J379" i="16"/>
  <c r="K378" i="16"/>
  <c r="J378" i="16"/>
  <c r="K377" i="16"/>
  <c r="J377" i="16"/>
  <c r="K375" i="16"/>
  <c r="J375" i="16"/>
  <c r="K374" i="16"/>
  <c r="J374" i="16"/>
  <c r="K373" i="16"/>
  <c r="J373" i="16"/>
  <c r="K372" i="16"/>
  <c r="J372" i="16"/>
  <c r="K371" i="16"/>
  <c r="J371" i="16"/>
  <c r="K369" i="16"/>
  <c r="J369" i="16"/>
  <c r="K367" i="16"/>
  <c r="J367" i="16"/>
  <c r="K365" i="16"/>
  <c r="J365" i="16"/>
  <c r="K363" i="16"/>
  <c r="J363" i="16"/>
  <c r="K361" i="16"/>
  <c r="J361" i="16"/>
  <c r="K359" i="16"/>
  <c r="J359" i="16"/>
  <c r="K357" i="16"/>
  <c r="J357" i="16"/>
  <c r="K355" i="16"/>
  <c r="J355" i="16"/>
  <c r="K353" i="16"/>
  <c r="J353" i="16"/>
  <c r="K351" i="16"/>
  <c r="J351" i="16"/>
  <c r="K349" i="16"/>
  <c r="J349" i="16"/>
  <c r="K347" i="16"/>
  <c r="J347" i="16"/>
  <c r="K345" i="16"/>
  <c r="J345" i="16"/>
  <c r="K343" i="16"/>
  <c r="J343" i="16"/>
  <c r="K341" i="16"/>
  <c r="J341" i="16"/>
  <c r="K339" i="16"/>
  <c r="J339" i="16"/>
  <c r="K337" i="16"/>
  <c r="J337" i="16"/>
  <c r="K336" i="16"/>
  <c r="J336" i="16"/>
  <c r="K335" i="16"/>
  <c r="J335" i="16"/>
  <c r="K333" i="16"/>
  <c r="J333" i="16"/>
  <c r="K331" i="16"/>
  <c r="J331" i="16"/>
  <c r="K329" i="16"/>
  <c r="J329" i="16"/>
  <c r="K327" i="16"/>
  <c r="J327" i="16"/>
  <c r="K325" i="16"/>
  <c r="J325" i="16"/>
  <c r="K323" i="16"/>
  <c r="J323" i="16"/>
  <c r="K321" i="16"/>
  <c r="J321" i="16"/>
  <c r="K319" i="16"/>
  <c r="J319" i="16"/>
  <c r="K317" i="16"/>
  <c r="J317" i="16"/>
  <c r="K315" i="16"/>
  <c r="J315" i="16"/>
  <c r="K313" i="16"/>
  <c r="J313" i="16"/>
  <c r="K311" i="16"/>
  <c r="J311" i="16"/>
  <c r="K309" i="16"/>
  <c r="J309" i="16"/>
  <c r="K307" i="16"/>
  <c r="J307" i="16"/>
  <c r="K305" i="16"/>
  <c r="J305" i="16"/>
  <c r="K304" i="16"/>
  <c r="J304" i="16"/>
  <c r="K303" i="16"/>
  <c r="J303" i="16"/>
  <c r="K302" i="16"/>
  <c r="J302" i="16"/>
  <c r="J300" i="16" s="1"/>
  <c r="K301" i="16"/>
  <c r="J301" i="16"/>
  <c r="K299" i="16"/>
  <c r="J299" i="16"/>
  <c r="K297" i="16"/>
  <c r="J297" i="16"/>
  <c r="K295" i="16"/>
  <c r="J295" i="16"/>
  <c r="K294" i="16"/>
  <c r="J294" i="16"/>
  <c r="K293" i="16"/>
  <c r="J293" i="16"/>
  <c r="K291" i="16"/>
  <c r="J291" i="16"/>
  <c r="K290" i="16"/>
  <c r="J290" i="16"/>
  <c r="K289" i="16"/>
  <c r="J289" i="16"/>
  <c r="K288" i="16"/>
  <c r="J288" i="16"/>
  <c r="K287" i="16"/>
  <c r="J287" i="16"/>
  <c r="K286" i="16"/>
  <c r="J286" i="16"/>
  <c r="K285" i="16"/>
  <c r="J285" i="16"/>
  <c r="K284" i="16"/>
  <c r="J284" i="16"/>
  <c r="K282" i="16"/>
  <c r="J282" i="16"/>
  <c r="K281" i="16"/>
  <c r="J281" i="16"/>
  <c r="K280" i="16"/>
  <c r="J280" i="16"/>
  <c r="K279" i="16"/>
  <c r="J279" i="16"/>
  <c r="K278" i="16"/>
  <c r="J278" i="16"/>
  <c r="K277" i="16"/>
  <c r="J277" i="16"/>
  <c r="K276" i="16"/>
  <c r="J276" i="16"/>
  <c r="J270" i="16" s="1"/>
  <c r="K275" i="16"/>
  <c r="J275" i="16"/>
  <c r="K274" i="16"/>
  <c r="J274" i="16"/>
  <c r="K273" i="16"/>
  <c r="J273" i="16"/>
  <c r="K272" i="16"/>
  <c r="J272" i="16"/>
  <c r="K271" i="16"/>
  <c r="J271" i="16"/>
  <c r="K269" i="16"/>
  <c r="J269" i="16"/>
  <c r="K268" i="16"/>
  <c r="J268" i="16"/>
  <c r="K267" i="16"/>
  <c r="J267" i="16"/>
  <c r="K266" i="16"/>
  <c r="J266" i="16"/>
  <c r="K265" i="16"/>
  <c r="J265" i="16"/>
  <c r="K264" i="16"/>
  <c r="J264" i="16"/>
  <c r="K263" i="16"/>
  <c r="J263" i="16"/>
  <c r="K262" i="16"/>
  <c r="J262" i="16"/>
  <c r="K261" i="16"/>
  <c r="J261" i="16"/>
  <c r="K260" i="16"/>
  <c r="J260" i="16"/>
  <c r="K259" i="16"/>
  <c r="J259" i="16"/>
  <c r="K258" i="16"/>
  <c r="J258" i="16"/>
  <c r="K257" i="16"/>
  <c r="J257" i="16"/>
  <c r="K256" i="16"/>
  <c r="J256" i="16"/>
  <c r="K255" i="16"/>
  <c r="J255" i="16"/>
  <c r="K254" i="16"/>
  <c r="J254" i="16"/>
  <c r="K253" i="16"/>
  <c r="J253" i="16"/>
  <c r="K252" i="16"/>
  <c r="J252" i="16"/>
  <c r="K251" i="16"/>
  <c r="J251" i="16"/>
  <c r="K250" i="16"/>
  <c r="J250" i="16"/>
  <c r="K249" i="16"/>
  <c r="J249" i="16"/>
  <c r="K248" i="16"/>
  <c r="J248" i="16"/>
  <c r="K247" i="16"/>
  <c r="J247" i="16"/>
  <c r="K246" i="16"/>
  <c r="J246" i="16"/>
  <c r="K245" i="16"/>
  <c r="K244" i="16" s="1"/>
  <c r="J245" i="16"/>
  <c r="J244" i="16" s="1"/>
  <c r="K243" i="16"/>
  <c r="K242" i="16"/>
  <c r="J242" i="16"/>
  <c r="K241" i="16"/>
  <c r="J241" i="16"/>
  <c r="K239" i="16"/>
  <c r="J239" i="16"/>
  <c r="K238" i="16"/>
  <c r="J238" i="16"/>
  <c r="K237" i="16"/>
  <c r="J237" i="16"/>
  <c r="K236" i="16"/>
  <c r="J236" i="16"/>
  <c r="K235" i="16"/>
  <c r="J235" i="16"/>
  <c r="K234" i="16"/>
  <c r="J234" i="16"/>
  <c r="K233" i="16"/>
  <c r="J233" i="16"/>
  <c r="K232" i="16"/>
  <c r="J232" i="16"/>
  <c r="K231" i="16"/>
  <c r="J231" i="16"/>
  <c r="K230" i="16"/>
  <c r="J230" i="16"/>
  <c r="K229" i="16"/>
  <c r="J229" i="16"/>
  <c r="K228" i="16"/>
  <c r="J228" i="16"/>
  <c r="K227" i="16"/>
  <c r="J227" i="16"/>
  <c r="K226" i="16"/>
  <c r="J226" i="16"/>
  <c r="K225" i="16"/>
  <c r="J225" i="16"/>
  <c r="K224" i="16"/>
  <c r="J224" i="16"/>
  <c r="K223" i="16"/>
  <c r="J223" i="16"/>
  <c r="K222" i="16"/>
  <c r="J222" i="16"/>
  <c r="K221" i="16"/>
  <c r="J221" i="16"/>
  <c r="K220" i="16"/>
  <c r="J220" i="16"/>
  <c r="K219" i="16"/>
  <c r="J219" i="16"/>
  <c r="K218" i="16"/>
  <c r="J218" i="16"/>
  <c r="K217" i="16"/>
  <c r="J217" i="16"/>
  <c r="K216" i="16"/>
  <c r="J216" i="16"/>
  <c r="K215" i="16"/>
  <c r="J215" i="16"/>
  <c r="K214" i="16"/>
  <c r="J214" i="16"/>
  <c r="K213" i="16"/>
  <c r="K212" i="16" s="1"/>
  <c r="J213" i="16"/>
  <c r="J212" i="16"/>
  <c r="K211" i="16"/>
  <c r="J211" i="16"/>
  <c r="K210" i="16"/>
  <c r="J210" i="16"/>
  <c r="K209" i="16"/>
  <c r="J209" i="16"/>
  <c r="K208" i="16"/>
  <c r="J208" i="16"/>
  <c r="K207" i="16"/>
  <c r="J207" i="16"/>
  <c r="K206" i="16"/>
  <c r="J206" i="16"/>
  <c r="K204" i="16"/>
  <c r="J204" i="16"/>
  <c r="K202" i="16"/>
  <c r="J202" i="16"/>
  <c r="K200" i="16"/>
  <c r="J200" i="16"/>
  <c r="K198" i="16"/>
  <c r="J198" i="16"/>
  <c r="K196" i="16"/>
  <c r="J196" i="16"/>
  <c r="K195" i="16"/>
  <c r="J195" i="16"/>
  <c r="K194" i="16"/>
  <c r="J194" i="16"/>
  <c r="K193" i="16"/>
  <c r="J193" i="16"/>
  <c r="K192" i="16"/>
  <c r="J192" i="16"/>
  <c r="K191" i="16"/>
  <c r="J191" i="16"/>
  <c r="K190" i="16"/>
  <c r="J190" i="16"/>
  <c r="K189" i="16"/>
  <c r="J189" i="16"/>
  <c r="K188" i="16"/>
  <c r="J188" i="16"/>
  <c r="K187" i="16"/>
  <c r="J187" i="16"/>
  <c r="K186" i="16"/>
  <c r="J186" i="16"/>
  <c r="K185" i="16"/>
  <c r="J185" i="16"/>
  <c r="K184" i="16"/>
  <c r="J184" i="16"/>
  <c r="K183" i="16"/>
  <c r="J183" i="16"/>
  <c r="K182" i="16"/>
  <c r="J182" i="16"/>
  <c r="K181" i="16"/>
  <c r="J181" i="16"/>
  <c r="K180" i="16"/>
  <c r="J180" i="16"/>
  <c r="K179" i="16"/>
  <c r="J179" i="16"/>
  <c r="K178" i="16"/>
  <c r="J178" i="16"/>
  <c r="K177" i="16"/>
  <c r="J177" i="16"/>
  <c r="K176" i="16"/>
  <c r="J176" i="16"/>
  <c r="K175" i="16"/>
  <c r="J175" i="16"/>
  <c r="K174" i="16"/>
  <c r="J174" i="16"/>
  <c r="K173" i="16"/>
  <c r="J173" i="16"/>
  <c r="K172" i="16"/>
  <c r="J172" i="16"/>
  <c r="K171" i="16"/>
  <c r="J171" i="16"/>
  <c r="K170" i="16"/>
  <c r="J170" i="16"/>
  <c r="K169" i="16"/>
  <c r="J169" i="16"/>
  <c r="K168" i="16"/>
  <c r="J168" i="16"/>
  <c r="K167" i="16"/>
  <c r="J167" i="16"/>
  <c r="K166" i="16"/>
  <c r="J166" i="16"/>
  <c r="K165" i="16"/>
  <c r="J165" i="16"/>
  <c r="K163" i="16"/>
  <c r="J163" i="16"/>
  <c r="K161" i="16"/>
  <c r="J161" i="16"/>
  <c r="K159" i="16"/>
  <c r="J159" i="16"/>
  <c r="K157" i="16"/>
  <c r="J157" i="16"/>
  <c r="K155" i="16"/>
  <c r="J155" i="16"/>
  <c r="K153" i="16"/>
  <c r="J153" i="16"/>
  <c r="K151" i="16"/>
  <c r="J151" i="16"/>
  <c r="K149" i="16"/>
  <c r="J149" i="16"/>
  <c r="K147" i="16"/>
  <c r="J147" i="16"/>
  <c r="K146" i="16"/>
  <c r="J146" i="16"/>
  <c r="K145" i="16"/>
  <c r="J145" i="16"/>
  <c r="K144" i="16"/>
  <c r="J144" i="16"/>
  <c r="K143" i="16"/>
  <c r="J143" i="16"/>
  <c r="K142" i="16"/>
  <c r="J142" i="16"/>
  <c r="K141" i="16"/>
  <c r="J141" i="16"/>
  <c r="K140" i="16"/>
  <c r="J140" i="16"/>
  <c r="K139" i="16"/>
  <c r="J139" i="16"/>
  <c r="K138" i="16"/>
  <c r="J138" i="16"/>
  <c r="K137" i="16"/>
  <c r="J137" i="16"/>
  <c r="K136" i="16"/>
  <c r="J136" i="16"/>
  <c r="K135" i="16"/>
  <c r="J135" i="16"/>
  <c r="K134" i="16"/>
  <c r="J134" i="16"/>
  <c r="K133" i="16"/>
  <c r="J133" i="16"/>
  <c r="K132" i="16"/>
  <c r="J132" i="16"/>
  <c r="K131" i="16"/>
  <c r="J131" i="16"/>
  <c r="K130" i="16"/>
  <c r="J130" i="16"/>
  <c r="K129" i="16"/>
  <c r="J129" i="16"/>
  <c r="K128" i="16"/>
  <c r="J128" i="16"/>
  <c r="K127" i="16"/>
  <c r="J127" i="16"/>
  <c r="K126" i="16"/>
  <c r="J126" i="16"/>
  <c r="K125" i="16"/>
  <c r="J125" i="16"/>
  <c r="K124" i="16"/>
  <c r="J124" i="16"/>
  <c r="K123" i="16"/>
  <c r="J123" i="16"/>
  <c r="K122" i="16"/>
  <c r="J122" i="16"/>
  <c r="K121" i="16"/>
  <c r="J121" i="16"/>
  <c r="K120" i="16"/>
  <c r="J120" i="16"/>
  <c r="K119" i="16"/>
  <c r="J119" i="16"/>
  <c r="K118" i="16"/>
  <c r="J118" i="16"/>
  <c r="K117" i="16"/>
  <c r="J117" i="16"/>
  <c r="K116" i="16"/>
  <c r="J116" i="16"/>
  <c r="K115" i="16"/>
  <c r="J115" i="16"/>
  <c r="K114" i="16"/>
  <c r="J114" i="16"/>
  <c r="K113" i="16"/>
  <c r="J113" i="16"/>
  <c r="K112" i="16"/>
  <c r="J112" i="16"/>
  <c r="K111" i="16"/>
  <c r="J111" i="16"/>
  <c r="K110" i="16"/>
  <c r="J110" i="16"/>
  <c r="K109" i="16"/>
  <c r="J109" i="16"/>
  <c r="K108" i="16"/>
  <c r="J108" i="16"/>
  <c r="K107" i="16"/>
  <c r="J107" i="16"/>
  <c r="K106" i="16"/>
  <c r="J106" i="16"/>
  <c r="K105" i="16"/>
  <c r="J105" i="16"/>
  <c r="K104" i="16"/>
  <c r="J104" i="16"/>
  <c r="K103" i="16"/>
  <c r="J103" i="16"/>
  <c r="K102" i="16"/>
  <c r="J102" i="16"/>
  <c r="K101" i="16"/>
  <c r="J101" i="16"/>
  <c r="K100" i="16"/>
  <c r="J100" i="16"/>
  <c r="K99" i="16"/>
  <c r="J99" i="16"/>
  <c r="K98" i="16"/>
  <c r="J98" i="16"/>
  <c r="K97" i="16"/>
  <c r="J97" i="16"/>
  <c r="K96" i="16"/>
  <c r="J96" i="16"/>
  <c r="K95" i="16"/>
  <c r="J95" i="16"/>
  <c r="K94" i="16"/>
  <c r="J94" i="16"/>
  <c r="K93" i="16"/>
  <c r="J93" i="16"/>
  <c r="K92" i="16"/>
  <c r="J92" i="16"/>
  <c r="K91" i="16"/>
  <c r="J91" i="16"/>
  <c r="K90" i="16"/>
  <c r="J90" i="16"/>
  <c r="K89" i="16"/>
  <c r="J89" i="16"/>
  <c r="K88" i="16"/>
  <c r="J88" i="16"/>
  <c r="K87" i="16"/>
  <c r="J87" i="16"/>
  <c r="K86" i="16"/>
  <c r="J86" i="16"/>
  <c r="K85" i="16"/>
  <c r="J85" i="16"/>
  <c r="K84" i="16"/>
  <c r="J84" i="16"/>
  <c r="K83" i="16"/>
  <c r="J83" i="16"/>
  <c r="K82" i="16"/>
  <c r="J82" i="16"/>
  <c r="K81" i="16"/>
  <c r="J81" i="16"/>
  <c r="K80" i="16"/>
  <c r="J80" i="16"/>
  <c r="K79" i="16"/>
  <c r="J79" i="16"/>
  <c r="K77" i="16"/>
  <c r="J77" i="16"/>
  <c r="J69" i="16" s="1"/>
  <c r="K75" i="16"/>
  <c r="J75" i="16"/>
  <c r="K73" i="16"/>
  <c r="J73" i="16"/>
  <c r="K72" i="16"/>
  <c r="J72" i="16"/>
  <c r="K71" i="16"/>
  <c r="J71" i="16"/>
  <c r="K70" i="16"/>
  <c r="K69" i="16" s="1"/>
  <c r="J70" i="16"/>
  <c r="K68" i="16"/>
  <c r="J68" i="16"/>
  <c r="K66" i="16"/>
  <c r="J66" i="16"/>
  <c r="K65" i="16"/>
  <c r="J65" i="16"/>
  <c r="K64" i="16"/>
  <c r="J64" i="16"/>
  <c r="K63" i="16"/>
  <c r="J63" i="16"/>
  <c r="K62" i="16"/>
  <c r="J62" i="16"/>
  <c r="K61" i="16"/>
  <c r="J61" i="16"/>
  <c r="K60" i="16"/>
  <c r="J60" i="16"/>
  <c r="K58" i="16"/>
  <c r="J58" i="16"/>
  <c r="K57" i="16"/>
  <c r="J57" i="16"/>
  <c r="K56" i="16"/>
  <c r="J56" i="16"/>
  <c r="K55" i="16"/>
  <c r="J55" i="16"/>
  <c r="K54" i="16"/>
  <c r="J54" i="16"/>
  <c r="K52" i="16"/>
  <c r="J52" i="16"/>
  <c r="K50" i="16"/>
  <c r="J50" i="16"/>
  <c r="K48" i="16"/>
  <c r="J48" i="16"/>
  <c r="K46" i="16"/>
  <c r="J46" i="16"/>
  <c r="K45" i="16"/>
  <c r="J45" i="16"/>
  <c r="K44" i="16"/>
  <c r="J44" i="16"/>
  <c r="K43" i="16"/>
  <c r="J43" i="16"/>
  <c r="K42" i="16"/>
  <c r="J42" i="16"/>
  <c r="K41" i="16"/>
  <c r="J41" i="16"/>
  <c r="K39" i="16"/>
  <c r="J39" i="16"/>
  <c r="K38" i="16"/>
  <c r="J38" i="16"/>
  <c r="K37" i="16"/>
  <c r="J37" i="16"/>
  <c r="K35" i="16"/>
  <c r="J35" i="16"/>
  <c r="K34" i="16"/>
  <c r="J34" i="16"/>
  <c r="K33" i="16"/>
  <c r="J33" i="16"/>
  <c r="K32" i="16"/>
  <c r="J32" i="16"/>
  <c r="K31" i="16"/>
  <c r="J31" i="16"/>
  <c r="K30" i="16"/>
  <c r="J30" i="16"/>
  <c r="K29" i="16"/>
  <c r="J29" i="16"/>
  <c r="K28" i="16"/>
  <c r="J28" i="16"/>
  <c r="K26" i="16"/>
  <c r="J26" i="16"/>
  <c r="K25" i="16"/>
  <c r="J25" i="16"/>
  <c r="K24" i="16"/>
  <c r="J24" i="16"/>
  <c r="K23" i="16"/>
  <c r="J23" i="16"/>
  <c r="K22" i="16"/>
  <c r="J22" i="16"/>
  <c r="K21" i="16"/>
  <c r="J21" i="16"/>
  <c r="K20" i="16"/>
  <c r="J20" i="16"/>
  <c r="K19" i="16"/>
  <c r="J19" i="16"/>
  <c r="K18" i="16"/>
  <c r="J18" i="16"/>
  <c r="K17" i="16"/>
  <c r="J17" i="16"/>
  <c r="K16" i="16"/>
  <c r="J16" i="16"/>
  <c r="K15" i="16"/>
  <c r="J15" i="16"/>
  <c r="K14" i="16"/>
  <c r="J14" i="16"/>
  <c r="K13" i="16"/>
  <c r="J13" i="16"/>
  <c r="K12" i="16"/>
  <c r="J12" i="16"/>
  <c r="K11" i="16"/>
  <c r="J11" i="16"/>
  <c r="J8" i="16" s="1"/>
  <c r="K10" i="16"/>
  <c r="K8" i="16" s="1"/>
  <c r="J10" i="16"/>
  <c r="K9" i="16"/>
  <c r="J9" i="16"/>
  <c r="K769" i="15"/>
  <c r="J769" i="15"/>
  <c r="K768" i="15"/>
  <c r="J768" i="15"/>
  <c r="K767" i="15"/>
  <c r="J767" i="15"/>
  <c r="J765" i="15" s="1"/>
  <c r="K766" i="15"/>
  <c r="K765" i="15" s="1"/>
  <c r="J766" i="15"/>
  <c r="K764" i="15"/>
  <c r="J764" i="15"/>
  <c r="K763" i="15"/>
  <c r="J763" i="15"/>
  <c r="K762" i="15"/>
  <c r="J762" i="15"/>
  <c r="K761" i="15"/>
  <c r="J761" i="15"/>
  <c r="K760" i="15"/>
  <c r="J760" i="15"/>
  <c r="K759" i="15"/>
  <c r="J759" i="15"/>
  <c r="K758" i="15"/>
  <c r="J758" i="15"/>
  <c r="K757" i="15"/>
  <c r="J757" i="15"/>
  <c r="K756" i="15"/>
  <c r="J756" i="15"/>
  <c r="K755" i="15"/>
  <c r="J755" i="15"/>
  <c r="K754" i="15"/>
  <c r="J754" i="15"/>
  <c r="K753" i="15"/>
  <c r="J753" i="15"/>
  <c r="K752" i="15"/>
  <c r="J752" i="15"/>
  <c r="K751" i="15"/>
  <c r="J751" i="15"/>
  <c r="K750" i="15"/>
  <c r="J750" i="15"/>
  <c r="K749" i="15"/>
  <c r="J749" i="15"/>
  <c r="K748" i="15"/>
  <c r="J748" i="15"/>
  <c r="K747" i="15"/>
  <c r="J747" i="15"/>
  <c r="K746" i="15"/>
  <c r="J746" i="15"/>
  <c r="K745" i="15"/>
  <c r="K739" i="15" s="1"/>
  <c r="J745" i="15"/>
  <c r="K744" i="15"/>
  <c r="J744" i="15"/>
  <c r="K743" i="15"/>
  <c r="J743" i="15"/>
  <c r="K742" i="15"/>
  <c r="J742" i="15"/>
  <c r="K741" i="15"/>
  <c r="J741" i="15"/>
  <c r="K740" i="15"/>
  <c r="J740" i="15"/>
  <c r="K738" i="15"/>
  <c r="J738" i="15"/>
  <c r="J737" i="15" s="1"/>
  <c r="K737" i="15"/>
  <c r="K736" i="15"/>
  <c r="J736" i="15"/>
  <c r="K735" i="15"/>
  <c r="J735" i="15"/>
  <c r="K734" i="15"/>
  <c r="J734" i="15"/>
  <c r="K733" i="15"/>
  <c r="J733" i="15"/>
  <c r="K732" i="15"/>
  <c r="J732" i="15"/>
  <c r="K731" i="15"/>
  <c r="J731" i="15"/>
  <c r="K730" i="15"/>
  <c r="J730" i="15"/>
  <c r="K729" i="15"/>
  <c r="J729" i="15"/>
  <c r="K728" i="15"/>
  <c r="J728" i="15"/>
  <c r="K727" i="15"/>
  <c r="J727" i="15"/>
  <c r="K726" i="15"/>
  <c r="J726" i="15"/>
  <c r="K725" i="15"/>
  <c r="J725" i="15"/>
  <c r="K724" i="15"/>
  <c r="J724" i="15"/>
  <c r="K723" i="15"/>
  <c r="J723" i="15"/>
  <c r="K722" i="15"/>
  <c r="J722" i="15"/>
  <c r="K721" i="15"/>
  <c r="J721" i="15"/>
  <c r="K720" i="15"/>
  <c r="J720" i="15"/>
  <c r="K719" i="15"/>
  <c r="J719" i="15"/>
  <c r="K718" i="15"/>
  <c r="J718" i="15"/>
  <c r="K717" i="15"/>
  <c r="J717" i="15"/>
  <c r="K716" i="15"/>
  <c r="J716" i="15"/>
  <c r="K715" i="15"/>
  <c r="J715" i="15"/>
  <c r="K714" i="15"/>
  <c r="J714" i="15"/>
  <c r="K713" i="15"/>
  <c r="J713" i="15"/>
  <c r="K712" i="15"/>
  <c r="J712" i="15"/>
  <c r="K711" i="15"/>
  <c r="J711" i="15"/>
  <c r="K710" i="15"/>
  <c r="J710" i="15"/>
  <c r="K709" i="15"/>
  <c r="J709" i="15"/>
  <c r="K708" i="15"/>
  <c r="J708" i="15"/>
  <c r="K707" i="15"/>
  <c r="J707" i="15"/>
  <c r="K706" i="15"/>
  <c r="J706" i="15"/>
  <c r="K705" i="15"/>
  <c r="J705" i="15"/>
  <c r="K704" i="15"/>
  <c r="J704" i="15"/>
  <c r="K703" i="15"/>
  <c r="J703" i="15"/>
  <c r="K702" i="15"/>
  <c r="J702" i="15"/>
  <c r="K701" i="15"/>
  <c r="J701" i="15"/>
  <c r="K700" i="15"/>
  <c r="J700" i="15"/>
  <c r="K699" i="15"/>
  <c r="J699" i="15"/>
  <c r="K698" i="15"/>
  <c r="J698" i="15"/>
  <c r="K697" i="15"/>
  <c r="J697" i="15"/>
  <c r="K696" i="15"/>
  <c r="J696" i="15"/>
  <c r="K695" i="15"/>
  <c r="J695" i="15"/>
  <c r="K694" i="15"/>
  <c r="J694" i="15"/>
  <c r="K693" i="15"/>
  <c r="J693" i="15"/>
  <c r="K692" i="15"/>
  <c r="J692" i="15"/>
  <c r="K691" i="15"/>
  <c r="J691" i="15"/>
  <c r="K690" i="15"/>
  <c r="J690" i="15"/>
  <c r="K689" i="15"/>
  <c r="J689" i="15"/>
  <c r="K688" i="15"/>
  <c r="J688" i="15"/>
  <c r="K687" i="15"/>
  <c r="J687" i="15"/>
  <c r="K686" i="15"/>
  <c r="J686" i="15"/>
  <c r="K685" i="15"/>
  <c r="J685" i="15"/>
  <c r="K684" i="15"/>
  <c r="J684" i="15"/>
  <c r="K683" i="15"/>
  <c r="J683" i="15"/>
  <c r="K682" i="15"/>
  <c r="J682" i="15"/>
  <c r="K681" i="15"/>
  <c r="J681" i="15"/>
  <c r="K680" i="15"/>
  <c r="J680" i="15"/>
  <c r="K679" i="15"/>
  <c r="J679" i="15"/>
  <c r="K678" i="15"/>
  <c r="J678" i="15"/>
  <c r="K677" i="15"/>
  <c r="J677" i="15"/>
  <c r="K676" i="15"/>
  <c r="J676" i="15"/>
  <c r="K675" i="15"/>
  <c r="J675" i="15"/>
  <c r="K674" i="15"/>
  <c r="J674" i="15"/>
  <c r="K673" i="15"/>
  <c r="J673" i="15"/>
  <c r="K672" i="15"/>
  <c r="J672" i="15"/>
  <c r="K671" i="15"/>
  <c r="J671" i="15"/>
  <c r="K670" i="15"/>
  <c r="J670" i="15"/>
  <c r="K669" i="15"/>
  <c r="J669" i="15"/>
  <c r="K668" i="15"/>
  <c r="J668" i="15"/>
  <c r="K667" i="15"/>
  <c r="J667" i="15"/>
  <c r="K666" i="15"/>
  <c r="J666" i="15"/>
  <c r="K665" i="15"/>
  <c r="J665" i="15"/>
  <c r="K664" i="15"/>
  <c r="J664" i="15"/>
  <c r="K663" i="15"/>
  <c r="J663" i="15"/>
  <c r="K662" i="15"/>
  <c r="J662" i="15"/>
  <c r="K661" i="15"/>
  <c r="J661" i="15"/>
  <c r="K660" i="15"/>
  <c r="J660" i="15"/>
  <c r="K659" i="15"/>
  <c r="J659" i="15"/>
  <c r="K658" i="15"/>
  <c r="J658" i="15"/>
  <c r="K657" i="15"/>
  <c r="J657" i="15"/>
  <c r="K656" i="15"/>
  <c r="J656" i="15"/>
  <c r="K655" i="15"/>
  <c r="J655" i="15"/>
  <c r="K654" i="15"/>
  <c r="J654" i="15"/>
  <c r="K653" i="15"/>
  <c r="J653" i="15"/>
  <c r="K652" i="15"/>
  <c r="J652" i="15"/>
  <c r="K651" i="15"/>
  <c r="J651" i="15"/>
  <c r="K650" i="15"/>
  <c r="J650" i="15"/>
  <c r="K649" i="15"/>
  <c r="J649" i="15"/>
  <c r="K648" i="15"/>
  <c r="J648" i="15"/>
  <c r="K647" i="15"/>
  <c r="J647" i="15"/>
  <c r="K646" i="15"/>
  <c r="J646" i="15"/>
  <c r="K645" i="15"/>
  <c r="J645" i="15"/>
  <c r="K644" i="15"/>
  <c r="J644" i="15"/>
  <c r="K643" i="15"/>
  <c r="J643" i="15"/>
  <c r="K642" i="15"/>
  <c r="J642" i="15"/>
  <c r="K641" i="15"/>
  <c r="J641" i="15"/>
  <c r="K640" i="15"/>
  <c r="J640" i="15"/>
  <c r="K639" i="15"/>
  <c r="J639" i="15"/>
  <c r="K638" i="15"/>
  <c r="J638" i="15"/>
  <c r="K637" i="15"/>
  <c r="J637" i="15"/>
  <c r="K636" i="15"/>
  <c r="J636" i="15"/>
  <c r="K635" i="15"/>
  <c r="J635" i="15"/>
  <c r="K634" i="15"/>
  <c r="J634" i="15"/>
  <c r="K633" i="15"/>
  <c r="J633" i="15"/>
  <c r="K632" i="15"/>
  <c r="J632" i="15"/>
  <c r="K631" i="15"/>
  <c r="J631" i="15"/>
  <c r="K630" i="15"/>
  <c r="J630" i="15"/>
  <c r="K629" i="15"/>
  <c r="J629" i="15"/>
  <c r="K628" i="15"/>
  <c r="J628" i="15"/>
  <c r="K627" i="15"/>
  <c r="J627" i="15"/>
  <c r="K626" i="15"/>
  <c r="J626" i="15"/>
  <c r="K625" i="15"/>
  <c r="J625" i="15"/>
  <c r="K624" i="15"/>
  <c r="J624" i="15"/>
  <c r="K623" i="15"/>
  <c r="J623" i="15"/>
  <c r="K622" i="15"/>
  <c r="J622" i="15"/>
  <c r="K621" i="15"/>
  <c r="J621" i="15"/>
  <c r="K620" i="15"/>
  <c r="J620" i="15"/>
  <c r="K619" i="15"/>
  <c r="J619" i="15"/>
  <c r="K618" i="15"/>
  <c r="J618" i="15"/>
  <c r="K617" i="15"/>
  <c r="J617" i="15"/>
  <c r="K616" i="15"/>
  <c r="J616" i="15"/>
  <c r="K615" i="15"/>
  <c r="J615" i="15"/>
  <c r="K614" i="15"/>
  <c r="J614" i="15"/>
  <c r="K613" i="15"/>
  <c r="J613" i="15"/>
  <c r="K612" i="15"/>
  <c r="J612" i="15"/>
  <c r="K611" i="15"/>
  <c r="J611" i="15"/>
  <c r="K610" i="15"/>
  <c r="J610" i="15"/>
  <c r="K609" i="15"/>
  <c r="J609" i="15"/>
  <c r="K608" i="15"/>
  <c r="J608" i="15"/>
  <c r="K607" i="15"/>
  <c r="J607" i="15"/>
  <c r="K606" i="15"/>
  <c r="J606" i="15"/>
  <c r="K605" i="15"/>
  <c r="J605" i="15"/>
  <c r="K604" i="15"/>
  <c r="J604" i="15"/>
  <c r="K603" i="15"/>
  <c r="J603" i="15"/>
  <c r="K602" i="15"/>
  <c r="J602" i="15"/>
  <c r="K601" i="15"/>
  <c r="J601" i="15"/>
  <c r="K600" i="15"/>
  <c r="J600" i="15"/>
  <c r="K599" i="15"/>
  <c r="J599" i="15"/>
  <c r="K598" i="15"/>
  <c r="J598" i="15"/>
  <c r="K597" i="15"/>
  <c r="J597" i="15"/>
  <c r="K596" i="15"/>
  <c r="J596" i="15"/>
  <c r="K595" i="15"/>
  <c r="J595" i="15"/>
  <c r="J594" i="15" s="1"/>
  <c r="K593" i="15"/>
  <c r="J593" i="15"/>
  <c r="K592" i="15"/>
  <c r="J592" i="15"/>
  <c r="K591" i="15"/>
  <c r="J591" i="15"/>
  <c r="K590" i="15"/>
  <c r="J590" i="15"/>
  <c r="K589" i="15"/>
  <c r="J589" i="15"/>
  <c r="K588" i="15"/>
  <c r="J588" i="15"/>
  <c r="K587" i="15"/>
  <c r="J587" i="15"/>
  <c r="K586" i="15"/>
  <c r="J586" i="15"/>
  <c r="K585" i="15"/>
  <c r="J585" i="15"/>
  <c r="K584" i="15"/>
  <c r="J584" i="15"/>
  <c r="K583" i="15"/>
  <c r="J583" i="15"/>
  <c r="K582" i="15"/>
  <c r="J582" i="15"/>
  <c r="K581" i="15"/>
  <c r="J581" i="15"/>
  <c r="K580" i="15"/>
  <c r="J580" i="15"/>
  <c r="K579" i="15"/>
  <c r="J579" i="15"/>
  <c r="K578" i="15"/>
  <c r="J578" i="15"/>
  <c r="K577" i="15"/>
  <c r="J577" i="15"/>
  <c r="K576" i="15"/>
  <c r="J576" i="15"/>
  <c r="K575" i="15"/>
  <c r="J575" i="15"/>
  <c r="K574" i="15"/>
  <c r="J574" i="15"/>
  <c r="K573" i="15"/>
  <c r="J573" i="15"/>
  <c r="K572" i="15"/>
  <c r="J572" i="15"/>
  <c r="K571" i="15"/>
  <c r="J571" i="15"/>
  <c r="K570" i="15"/>
  <c r="J570" i="15"/>
  <c r="K569" i="15"/>
  <c r="J569" i="15"/>
  <c r="K568" i="15"/>
  <c r="J568" i="15"/>
  <c r="K567" i="15"/>
  <c r="J567" i="15"/>
  <c r="K566" i="15"/>
  <c r="J566" i="15"/>
  <c r="K565" i="15"/>
  <c r="J565" i="15"/>
  <c r="K564" i="15"/>
  <c r="J564" i="15"/>
  <c r="J561" i="15" s="1"/>
  <c r="K563" i="15"/>
  <c r="J563" i="15"/>
  <c r="K562" i="15"/>
  <c r="K561" i="15" s="1"/>
  <c r="J562" i="15"/>
  <c r="K560" i="15"/>
  <c r="J560" i="15"/>
  <c r="K559" i="15"/>
  <c r="J559" i="15"/>
  <c r="K558" i="15"/>
  <c r="J558" i="15"/>
  <c r="K557" i="15"/>
  <c r="J557" i="15"/>
  <c r="K556" i="15"/>
  <c r="J556" i="15"/>
  <c r="K555" i="15"/>
  <c r="J555" i="15"/>
  <c r="K554" i="15"/>
  <c r="J554" i="15"/>
  <c r="K553" i="15"/>
  <c r="J553" i="15"/>
  <c r="K551" i="15"/>
  <c r="J551" i="15"/>
  <c r="K548" i="15"/>
  <c r="J548" i="15"/>
  <c r="K547" i="15"/>
  <c r="J547" i="15"/>
  <c r="K546" i="15"/>
  <c r="J546" i="15"/>
  <c r="K545" i="15"/>
  <c r="J545" i="15"/>
  <c r="K544" i="15"/>
  <c r="J544" i="15"/>
  <c r="K543" i="15"/>
  <c r="J543" i="15"/>
  <c r="K542" i="15"/>
  <c r="J542" i="15"/>
  <c r="K541" i="15"/>
  <c r="J541" i="15"/>
  <c r="K540" i="15"/>
  <c r="J540" i="15"/>
  <c r="K539" i="15"/>
  <c r="J539" i="15"/>
  <c r="K538" i="15"/>
  <c r="J538" i="15"/>
  <c r="K537" i="15"/>
  <c r="J537" i="15"/>
  <c r="K536" i="15"/>
  <c r="J536" i="15"/>
  <c r="K535" i="15"/>
  <c r="J535" i="15"/>
  <c r="K534" i="15"/>
  <c r="J534" i="15"/>
  <c r="K533" i="15"/>
  <c r="J533" i="15"/>
  <c r="K532" i="15"/>
  <c r="J532" i="15"/>
  <c r="K531" i="15"/>
  <c r="J531" i="15"/>
  <c r="K530" i="15"/>
  <c r="J530" i="15"/>
  <c r="K529" i="15"/>
  <c r="J529" i="15"/>
  <c r="K528" i="15"/>
  <c r="J528" i="15"/>
  <c r="K526" i="15"/>
  <c r="J526" i="15"/>
  <c r="K525" i="15"/>
  <c r="J525" i="15"/>
  <c r="K524" i="15"/>
  <c r="J524" i="15"/>
  <c r="K523" i="15"/>
  <c r="J523" i="15"/>
  <c r="J522" i="15" s="1"/>
  <c r="K522" i="15"/>
  <c r="K521" i="15"/>
  <c r="J521" i="15"/>
  <c r="K520" i="15"/>
  <c r="J520" i="15"/>
  <c r="K519" i="15"/>
  <c r="J519" i="15"/>
  <c r="K518" i="15"/>
  <c r="J518" i="15"/>
  <c r="K517" i="15"/>
  <c r="J517" i="15"/>
  <c r="K516" i="15"/>
  <c r="J516" i="15"/>
  <c r="K515" i="15"/>
  <c r="J515" i="15"/>
  <c r="K514" i="15"/>
  <c r="J514" i="15"/>
  <c r="K513" i="15"/>
  <c r="J513" i="15"/>
  <c r="K512" i="15"/>
  <c r="J512" i="15"/>
  <c r="K511" i="15"/>
  <c r="J511" i="15"/>
  <c r="K510" i="15"/>
  <c r="K509" i="15" s="1"/>
  <c r="J510" i="15"/>
  <c r="K508" i="15"/>
  <c r="K507" i="15" s="1"/>
  <c r="J508" i="15"/>
  <c r="J507" i="15" s="1"/>
  <c r="K506" i="15"/>
  <c r="J506" i="15"/>
  <c r="K505" i="15"/>
  <c r="J505" i="15"/>
  <c r="K504" i="15"/>
  <c r="J504" i="15"/>
  <c r="K503" i="15"/>
  <c r="J503" i="15"/>
  <c r="K502" i="15"/>
  <c r="J502" i="15"/>
  <c r="K501" i="15"/>
  <c r="J501" i="15"/>
  <c r="K500" i="15"/>
  <c r="J500" i="15"/>
  <c r="K499" i="15"/>
  <c r="J499" i="15"/>
  <c r="K498" i="15"/>
  <c r="J498" i="15"/>
  <c r="K497" i="15"/>
  <c r="J497" i="15"/>
  <c r="J496" i="15" s="1"/>
  <c r="K496" i="15"/>
  <c r="K495" i="15"/>
  <c r="J495" i="15"/>
  <c r="K494" i="15"/>
  <c r="J494" i="15"/>
  <c r="K493" i="15"/>
  <c r="J493" i="15"/>
  <c r="K492" i="15"/>
  <c r="J492" i="15"/>
  <c r="K491" i="15"/>
  <c r="J491" i="15"/>
  <c r="K490" i="15"/>
  <c r="J490" i="15"/>
  <c r="K489" i="15"/>
  <c r="J489" i="15"/>
  <c r="K488" i="15"/>
  <c r="J488" i="15"/>
  <c r="K487" i="15"/>
  <c r="J487" i="15"/>
  <c r="K486" i="15"/>
  <c r="J486" i="15"/>
  <c r="K485" i="15"/>
  <c r="J485" i="15"/>
  <c r="K484" i="15"/>
  <c r="J484" i="15"/>
  <c r="K483" i="15"/>
  <c r="J483" i="15"/>
  <c r="K482" i="15"/>
  <c r="J482" i="15"/>
  <c r="K481" i="15"/>
  <c r="J481" i="15"/>
  <c r="K480" i="15"/>
  <c r="J480" i="15"/>
  <c r="J479" i="15" s="1"/>
  <c r="K478" i="15"/>
  <c r="J478" i="15"/>
  <c r="K477" i="15"/>
  <c r="J477" i="15"/>
  <c r="K476" i="15"/>
  <c r="J476" i="15"/>
  <c r="K475" i="15"/>
  <c r="J475" i="15"/>
  <c r="K474" i="15"/>
  <c r="J474" i="15"/>
  <c r="K473" i="15"/>
  <c r="J473" i="15"/>
  <c r="K472" i="15"/>
  <c r="J472" i="15"/>
  <c r="K471" i="15"/>
  <c r="J471" i="15"/>
  <c r="K470" i="15"/>
  <c r="J470" i="15"/>
  <c r="K468" i="15"/>
  <c r="J468" i="15"/>
  <c r="K467" i="15"/>
  <c r="J467" i="15"/>
  <c r="K466" i="15"/>
  <c r="J466" i="15"/>
  <c r="K465" i="15"/>
  <c r="J465" i="15"/>
  <c r="K464" i="15"/>
  <c r="J464" i="15"/>
  <c r="K463" i="15"/>
  <c r="J463" i="15"/>
  <c r="K462" i="15"/>
  <c r="J462" i="15"/>
  <c r="K461" i="15"/>
  <c r="J461" i="15"/>
  <c r="K460" i="15"/>
  <c r="J460" i="15"/>
  <c r="K459" i="15"/>
  <c r="J459" i="15"/>
  <c r="K458" i="15"/>
  <c r="J458" i="15"/>
  <c r="K457" i="15"/>
  <c r="J457" i="15"/>
  <c r="K456" i="15"/>
  <c r="J456" i="15"/>
  <c r="K454" i="15"/>
  <c r="J454" i="15"/>
  <c r="K453" i="15"/>
  <c r="J453" i="15"/>
  <c r="K451" i="15"/>
  <c r="J451" i="15"/>
  <c r="K450" i="15"/>
  <c r="J450" i="15"/>
  <c r="K449" i="15"/>
  <c r="J449" i="15"/>
  <c r="K448" i="15"/>
  <c r="J448" i="15"/>
  <c r="K447" i="15"/>
  <c r="J447" i="15"/>
  <c r="K446" i="15"/>
  <c r="J446" i="15"/>
  <c r="K445" i="15"/>
  <c r="J445" i="15"/>
  <c r="K444" i="15"/>
  <c r="J444" i="15"/>
  <c r="K443" i="15"/>
  <c r="J443" i="15"/>
  <c r="K442" i="15"/>
  <c r="J442" i="15"/>
  <c r="K440" i="15"/>
  <c r="J440" i="15"/>
  <c r="K438" i="15"/>
  <c r="J438" i="15"/>
  <c r="K437" i="15"/>
  <c r="J437" i="15"/>
  <c r="K436" i="15"/>
  <c r="J436" i="15"/>
  <c r="K435" i="15"/>
  <c r="J435" i="15"/>
  <c r="K434" i="15"/>
  <c r="J434" i="15"/>
  <c r="K433" i="15"/>
  <c r="J433" i="15"/>
  <c r="K432" i="15"/>
  <c r="J432" i="15"/>
  <c r="K431" i="15"/>
  <c r="J431" i="15"/>
  <c r="K430" i="15"/>
  <c r="J430" i="15"/>
  <c r="K429" i="15"/>
  <c r="J429" i="15"/>
  <c r="K428" i="15"/>
  <c r="J428" i="15"/>
  <c r="K427" i="15"/>
  <c r="J427" i="15"/>
  <c r="K426" i="15"/>
  <c r="J426" i="15"/>
  <c r="K424" i="15"/>
  <c r="J424" i="15"/>
  <c r="K422" i="15"/>
  <c r="J422" i="15"/>
  <c r="K421" i="15"/>
  <c r="J421" i="15"/>
  <c r="K419" i="15"/>
  <c r="J419" i="15"/>
  <c r="K418" i="15"/>
  <c r="J418" i="15"/>
  <c r="K417" i="15"/>
  <c r="J417" i="15"/>
  <c r="K416" i="15"/>
  <c r="J416" i="15"/>
  <c r="K414" i="15"/>
  <c r="J414" i="15"/>
  <c r="K412" i="15"/>
  <c r="J412" i="15"/>
  <c r="K411" i="15"/>
  <c r="J411" i="15"/>
  <c r="K410" i="15"/>
  <c r="J410" i="15"/>
  <c r="K409" i="15"/>
  <c r="J409" i="15"/>
  <c r="K408" i="15"/>
  <c r="J408" i="15"/>
  <c r="K407" i="15"/>
  <c r="J407" i="15"/>
  <c r="K406" i="15"/>
  <c r="J406" i="15"/>
  <c r="K405" i="15"/>
  <c r="J405" i="15"/>
  <c r="K403" i="15"/>
  <c r="J403" i="15"/>
  <c r="K402" i="15"/>
  <c r="J402" i="15"/>
  <c r="K400" i="15"/>
  <c r="J400" i="15"/>
  <c r="K398" i="15"/>
  <c r="J398" i="15"/>
  <c r="K397" i="15"/>
  <c r="J397" i="15"/>
  <c r="K396" i="15"/>
  <c r="J396" i="15"/>
  <c r="K394" i="15"/>
  <c r="J394" i="15"/>
  <c r="K392" i="15"/>
  <c r="J392" i="15"/>
  <c r="K391" i="15"/>
  <c r="J391" i="15"/>
  <c r="K389" i="15"/>
  <c r="J389" i="15"/>
  <c r="K387" i="15"/>
  <c r="J387" i="15"/>
  <c r="K386" i="15"/>
  <c r="J386" i="15"/>
  <c r="K385" i="15"/>
  <c r="J385" i="15"/>
  <c r="K384" i="15"/>
  <c r="J384" i="15"/>
  <c r="K383" i="15"/>
  <c r="J383" i="15"/>
  <c r="K382" i="15"/>
  <c r="J382" i="15"/>
  <c r="K381" i="15"/>
  <c r="J381" i="15"/>
  <c r="K380" i="15"/>
  <c r="J380" i="15"/>
  <c r="K379" i="15"/>
  <c r="J379" i="15"/>
  <c r="K378" i="15"/>
  <c r="J378" i="15"/>
  <c r="K377" i="15"/>
  <c r="J377" i="15"/>
  <c r="K375" i="15"/>
  <c r="J375" i="15"/>
  <c r="K374" i="15"/>
  <c r="J374" i="15"/>
  <c r="K373" i="15"/>
  <c r="J373" i="15"/>
  <c r="K372" i="15"/>
  <c r="J372" i="15"/>
  <c r="K371" i="15"/>
  <c r="J371" i="15"/>
  <c r="K369" i="15"/>
  <c r="J369" i="15"/>
  <c r="K367" i="15"/>
  <c r="J367" i="15"/>
  <c r="K365" i="15"/>
  <c r="J365" i="15"/>
  <c r="K363" i="15"/>
  <c r="J363" i="15"/>
  <c r="K361" i="15"/>
  <c r="J361" i="15"/>
  <c r="K359" i="15"/>
  <c r="J359" i="15"/>
  <c r="K357" i="15"/>
  <c r="J357" i="15"/>
  <c r="K355" i="15"/>
  <c r="J355" i="15"/>
  <c r="K353" i="15"/>
  <c r="J353" i="15"/>
  <c r="K351" i="15"/>
  <c r="J351" i="15"/>
  <c r="K349" i="15"/>
  <c r="J349" i="15"/>
  <c r="K347" i="15"/>
  <c r="J347" i="15"/>
  <c r="K345" i="15"/>
  <c r="J345" i="15"/>
  <c r="K343" i="15"/>
  <c r="J343" i="15"/>
  <c r="K341" i="15"/>
  <c r="J341" i="15"/>
  <c r="K339" i="15"/>
  <c r="J339" i="15"/>
  <c r="K337" i="15"/>
  <c r="J337" i="15"/>
  <c r="K336" i="15"/>
  <c r="J336" i="15"/>
  <c r="K335" i="15"/>
  <c r="J335" i="15"/>
  <c r="K333" i="15"/>
  <c r="J333" i="15"/>
  <c r="K331" i="15"/>
  <c r="J331" i="15"/>
  <c r="K329" i="15"/>
  <c r="J329" i="15"/>
  <c r="K327" i="15"/>
  <c r="J327" i="15"/>
  <c r="K325" i="15"/>
  <c r="J325" i="15"/>
  <c r="K323" i="15"/>
  <c r="J323" i="15"/>
  <c r="K321" i="15"/>
  <c r="J321" i="15"/>
  <c r="K319" i="15"/>
  <c r="J319" i="15"/>
  <c r="K317" i="15"/>
  <c r="J317" i="15"/>
  <c r="K315" i="15"/>
  <c r="J315" i="15"/>
  <c r="K313" i="15"/>
  <c r="J313" i="15"/>
  <c r="K311" i="15"/>
  <c r="J311" i="15"/>
  <c r="K309" i="15"/>
  <c r="J309" i="15"/>
  <c r="K307" i="15"/>
  <c r="J307" i="15"/>
  <c r="K305" i="15"/>
  <c r="J305" i="15"/>
  <c r="K304" i="15"/>
  <c r="J304" i="15"/>
  <c r="K303" i="15"/>
  <c r="J303" i="15"/>
  <c r="K302" i="15"/>
  <c r="J302" i="15"/>
  <c r="K301" i="15"/>
  <c r="K300" i="15" s="1"/>
  <c r="J301" i="15"/>
  <c r="K299" i="15"/>
  <c r="J299" i="15"/>
  <c r="K297" i="15"/>
  <c r="J297" i="15"/>
  <c r="K295" i="15"/>
  <c r="J295" i="15"/>
  <c r="K294" i="15"/>
  <c r="J294" i="15"/>
  <c r="K293" i="15"/>
  <c r="J293" i="15"/>
  <c r="K291" i="15"/>
  <c r="J291" i="15"/>
  <c r="K290" i="15"/>
  <c r="J290" i="15"/>
  <c r="K289" i="15"/>
  <c r="J289" i="15"/>
  <c r="K288" i="15"/>
  <c r="J288" i="15"/>
  <c r="K287" i="15"/>
  <c r="J287" i="15"/>
  <c r="K286" i="15"/>
  <c r="J286" i="15"/>
  <c r="K285" i="15"/>
  <c r="J285" i="15"/>
  <c r="K284" i="15"/>
  <c r="J284" i="15"/>
  <c r="K282" i="15"/>
  <c r="J282" i="15"/>
  <c r="K281" i="15"/>
  <c r="J281" i="15"/>
  <c r="K280" i="15"/>
  <c r="J280" i="15"/>
  <c r="K279" i="15"/>
  <c r="J279" i="15"/>
  <c r="K278" i="15"/>
  <c r="J278" i="15"/>
  <c r="K277" i="15"/>
  <c r="J277" i="15"/>
  <c r="K276" i="15"/>
  <c r="J276" i="15"/>
  <c r="K275" i="15"/>
  <c r="J275" i="15"/>
  <c r="K274" i="15"/>
  <c r="J274" i="15"/>
  <c r="K273" i="15"/>
  <c r="J273" i="15"/>
  <c r="K272" i="15"/>
  <c r="J272" i="15"/>
  <c r="K271" i="15"/>
  <c r="J271" i="15"/>
  <c r="K269" i="15"/>
  <c r="J269" i="15"/>
  <c r="K268" i="15"/>
  <c r="J268" i="15"/>
  <c r="K267" i="15"/>
  <c r="J267" i="15"/>
  <c r="K266" i="15"/>
  <c r="J266" i="15"/>
  <c r="K265" i="15"/>
  <c r="J265" i="15"/>
  <c r="K264" i="15"/>
  <c r="J264" i="15"/>
  <c r="K263" i="15"/>
  <c r="J263" i="15"/>
  <c r="K262" i="15"/>
  <c r="J262" i="15"/>
  <c r="K261" i="15"/>
  <c r="J261" i="15"/>
  <c r="K260" i="15"/>
  <c r="J260" i="15"/>
  <c r="K259" i="15"/>
  <c r="J259" i="15"/>
  <c r="K258" i="15"/>
  <c r="J258" i="15"/>
  <c r="K257" i="15"/>
  <c r="J257" i="15"/>
  <c r="K256" i="15"/>
  <c r="J256" i="15"/>
  <c r="K255" i="15"/>
  <c r="J255" i="15"/>
  <c r="K254" i="15"/>
  <c r="J254" i="15"/>
  <c r="K253" i="15"/>
  <c r="J253" i="15"/>
  <c r="K252" i="15"/>
  <c r="J252" i="15"/>
  <c r="K251" i="15"/>
  <c r="J251" i="15"/>
  <c r="K250" i="15"/>
  <c r="J250" i="15"/>
  <c r="K249" i="15"/>
  <c r="J249" i="15"/>
  <c r="K248" i="15"/>
  <c r="J248" i="15"/>
  <c r="K247" i="15"/>
  <c r="J247" i="15"/>
  <c r="K246" i="15"/>
  <c r="J246" i="15"/>
  <c r="K245" i="15"/>
  <c r="J245" i="15"/>
  <c r="K243" i="15"/>
  <c r="K242" i="15"/>
  <c r="J242" i="15"/>
  <c r="K241" i="15"/>
  <c r="J241" i="15"/>
  <c r="K239" i="15"/>
  <c r="J239" i="15"/>
  <c r="K238" i="15"/>
  <c r="J238" i="15"/>
  <c r="K237" i="15"/>
  <c r="J237" i="15"/>
  <c r="K236" i="15"/>
  <c r="J236" i="15"/>
  <c r="K235" i="15"/>
  <c r="J235" i="15"/>
  <c r="K234" i="15"/>
  <c r="J234" i="15"/>
  <c r="K233" i="15"/>
  <c r="J233" i="15"/>
  <c r="K232" i="15"/>
  <c r="J232" i="15"/>
  <c r="K231" i="15"/>
  <c r="J231" i="15"/>
  <c r="K230" i="15"/>
  <c r="J230" i="15"/>
  <c r="K229" i="15"/>
  <c r="J229" i="15"/>
  <c r="K228" i="15"/>
  <c r="J228" i="15"/>
  <c r="K227" i="15"/>
  <c r="J227" i="15"/>
  <c r="K226" i="15"/>
  <c r="J226" i="15"/>
  <c r="K225" i="15"/>
  <c r="J225" i="15"/>
  <c r="K224" i="15"/>
  <c r="J224" i="15"/>
  <c r="K223" i="15"/>
  <c r="J223" i="15"/>
  <c r="K222" i="15"/>
  <c r="J222" i="15"/>
  <c r="K221" i="15"/>
  <c r="J221" i="15"/>
  <c r="K220" i="15"/>
  <c r="J220" i="15"/>
  <c r="K219" i="15"/>
  <c r="J219" i="15"/>
  <c r="K218" i="15"/>
  <c r="J218" i="15"/>
  <c r="K217" i="15"/>
  <c r="J217" i="15"/>
  <c r="K216" i="15"/>
  <c r="J216" i="15"/>
  <c r="K215" i="15"/>
  <c r="J215" i="15"/>
  <c r="K214" i="15"/>
  <c r="J214" i="15"/>
  <c r="K213" i="15"/>
  <c r="J213" i="15"/>
  <c r="J212" i="15" s="1"/>
  <c r="K211" i="15"/>
  <c r="J211" i="15"/>
  <c r="K210" i="15"/>
  <c r="J210" i="15"/>
  <c r="K209" i="15"/>
  <c r="J209" i="15"/>
  <c r="K208" i="15"/>
  <c r="J208" i="15"/>
  <c r="K207" i="15"/>
  <c r="J207" i="15"/>
  <c r="K206" i="15"/>
  <c r="J206" i="15"/>
  <c r="K204" i="15"/>
  <c r="J204" i="15"/>
  <c r="K202" i="15"/>
  <c r="J202" i="15"/>
  <c r="K200" i="15"/>
  <c r="J200" i="15"/>
  <c r="K198" i="15"/>
  <c r="J198" i="15"/>
  <c r="K196" i="15"/>
  <c r="J196" i="15"/>
  <c r="K195" i="15"/>
  <c r="J195" i="15"/>
  <c r="K194" i="15"/>
  <c r="J194" i="15"/>
  <c r="K193" i="15"/>
  <c r="J193" i="15"/>
  <c r="K192" i="15"/>
  <c r="J192" i="15"/>
  <c r="K191" i="15"/>
  <c r="J191" i="15"/>
  <c r="K190" i="15"/>
  <c r="J190" i="15"/>
  <c r="K189" i="15"/>
  <c r="J189" i="15"/>
  <c r="K188" i="15"/>
  <c r="J188" i="15"/>
  <c r="K187" i="15"/>
  <c r="J187" i="15"/>
  <c r="K186" i="15"/>
  <c r="J186" i="15"/>
  <c r="K185" i="15"/>
  <c r="J185" i="15"/>
  <c r="K184" i="15"/>
  <c r="J184" i="15"/>
  <c r="K183" i="15"/>
  <c r="J183" i="15"/>
  <c r="K182" i="15"/>
  <c r="J182" i="15"/>
  <c r="K181" i="15"/>
  <c r="J181" i="15"/>
  <c r="K180" i="15"/>
  <c r="J180" i="15"/>
  <c r="K179" i="15"/>
  <c r="J179" i="15"/>
  <c r="K178" i="15"/>
  <c r="J178" i="15"/>
  <c r="K177" i="15"/>
  <c r="J177" i="15"/>
  <c r="K176" i="15"/>
  <c r="J176" i="15"/>
  <c r="K175" i="15"/>
  <c r="J175" i="15"/>
  <c r="K174" i="15"/>
  <c r="J174" i="15"/>
  <c r="K173" i="15"/>
  <c r="J173" i="15"/>
  <c r="K172" i="15"/>
  <c r="J172" i="15"/>
  <c r="K171" i="15"/>
  <c r="J171" i="15"/>
  <c r="K170" i="15"/>
  <c r="J170" i="15"/>
  <c r="K169" i="15"/>
  <c r="J169" i="15"/>
  <c r="K168" i="15"/>
  <c r="J168" i="15"/>
  <c r="K167" i="15"/>
  <c r="J167" i="15"/>
  <c r="K166" i="15"/>
  <c r="J166" i="15"/>
  <c r="K165" i="15"/>
  <c r="J165" i="15"/>
  <c r="K163" i="15"/>
  <c r="J163" i="15"/>
  <c r="K161" i="15"/>
  <c r="J161" i="15"/>
  <c r="K159" i="15"/>
  <c r="J159" i="15"/>
  <c r="K157" i="15"/>
  <c r="J157" i="15"/>
  <c r="K155" i="15"/>
  <c r="J155" i="15"/>
  <c r="K153" i="15"/>
  <c r="J153" i="15"/>
  <c r="K151" i="15"/>
  <c r="J151" i="15"/>
  <c r="K149" i="15"/>
  <c r="J149" i="15"/>
  <c r="K147" i="15"/>
  <c r="J147" i="15"/>
  <c r="K146" i="15"/>
  <c r="J146" i="15"/>
  <c r="K145" i="15"/>
  <c r="J145" i="15"/>
  <c r="K144" i="15"/>
  <c r="J144" i="15"/>
  <c r="K143" i="15"/>
  <c r="J143" i="15"/>
  <c r="K142" i="15"/>
  <c r="J142" i="15"/>
  <c r="K141" i="15"/>
  <c r="J141" i="15"/>
  <c r="K140" i="15"/>
  <c r="J140" i="15"/>
  <c r="K139" i="15"/>
  <c r="J139" i="15"/>
  <c r="K138" i="15"/>
  <c r="J138" i="15"/>
  <c r="K137" i="15"/>
  <c r="J137" i="15"/>
  <c r="K136" i="15"/>
  <c r="J136" i="15"/>
  <c r="K135" i="15"/>
  <c r="J135" i="15"/>
  <c r="K134" i="15"/>
  <c r="J134" i="15"/>
  <c r="K133" i="15"/>
  <c r="J133" i="15"/>
  <c r="K132" i="15"/>
  <c r="J132" i="15"/>
  <c r="K131" i="15"/>
  <c r="J131" i="15"/>
  <c r="K130" i="15"/>
  <c r="J130" i="15"/>
  <c r="K129" i="15"/>
  <c r="J129" i="15"/>
  <c r="K128" i="15"/>
  <c r="J128" i="15"/>
  <c r="K127" i="15"/>
  <c r="J127" i="15"/>
  <c r="K126" i="15"/>
  <c r="J126" i="15"/>
  <c r="K125" i="15"/>
  <c r="J125" i="15"/>
  <c r="K124" i="15"/>
  <c r="J124" i="15"/>
  <c r="K123" i="15"/>
  <c r="J123" i="15"/>
  <c r="K122" i="15"/>
  <c r="J122" i="15"/>
  <c r="K121" i="15"/>
  <c r="J121" i="15"/>
  <c r="K120" i="15"/>
  <c r="J120" i="15"/>
  <c r="K119" i="15"/>
  <c r="J119" i="15"/>
  <c r="K118" i="15"/>
  <c r="J118" i="15"/>
  <c r="K117" i="15"/>
  <c r="J117" i="15"/>
  <c r="K116" i="15"/>
  <c r="J116" i="15"/>
  <c r="K115" i="15"/>
  <c r="J115" i="15"/>
  <c r="K114" i="15"/>
  <c r="J114" i="15"/>
  <c r="K113" i="15"/>
  <c r="J113" i="15"/>
  <c r="K112" i="15"/>
  <c r="J112" i="15"/>
  <c r="K111" i="15"/>
  <c r="J111" i="15"/>
  <c r="K110" i="15"/>
  <c r="J110" i="15"/>
  <c r="K109" i="15"/>
  <c r="J109" i="15"/>
  <c r="K108" i="15"/>
  <c r="J108" i="15"/>
  <c r="K107" i="15"/>
  <c r="J107" i="15"/>
  <c r="K106" i="15"/>
  <c r="J106" i="15"/>
  <c r="K105" i="15"/>
  <c r="J105" i="15"/>
  <c r="K104" i="15"/>
  <c r="J104" i="15"/>
  <c r="K103" i="15"/>
  <c r="J103" i="15"/>
  <c r="K102" i="15"/>
  <c r="J102" i="15"/>
  <c r="K101" i="15"/>
  <c r="J101" i="15"/>
  <c r="K100" i="15"/>
  <c r="J100" i="15"/>
  <c r="K99" i="15"/>
  <c r="J99" i="15"/>
  <c r="K98" i="15"/>
  <c r="J98" i="15"/>
  <c r="K97" i="15"/>
  <c r="J97" i="15"/>
  <c r="K96" i="15"/>
  <c r="J96" i="15"/>
  <c r="K95" i="15"/>
  <c r="J95" i="15"/>
  <c r="K94" i="15"/>
  <c r="J94" i="15"/>
  <c r="K93" i="15"/>
  <c r="J93" i="15"/>
  <c r="K92" i="15"/>
  <c r="J92" i="15"/>
  <c r="K91" i="15"/>
  <c r="J91" i="15"/>
  <c r="K90" i="15"/>
  <c r="J90" i="15"/>
  <c r="K89" i="15"/>
  <c r="J89" i="15"/>
  <c r="K88" i="15"/>
  <c r="J88" i="15"/>
  <c r="K87" i="15"/>
  <c r="J87" i="15"/>
  <c r="K86" i="15"/>
  <c r="J86" i="15"/>
  <c r="K85" i="15"/>
  <c r="J85" i="15"/>
  <c r="K84" i="15"/>
  <c r="J84" i="15"/>
  <c r="K83" i="15"/>
  <c r="J83" i="15"/>
  <c r="K82" i="15"/>
  <c r="J82" i="15"/>
  <c r="K81" i="15"/>
  <c r="J81" i="15"/>
  <c r="K80" i="15"/>
  <c r="J80" i="15"/>
  <c r="K79" i="15"/>
  <c r="J79" i="15"/>
  <c r="K77" i="15"/>
  <c r="J77" i="15"/>
  <c r="K75" i="15"/>
  <c r="J75" i="15"/>
  <c r="K73" i="15"/>
  <c r="J73" i="15"/>
  <c r="K72" i="15"/>
  <c r="J72" i="15"/>
  <c r="K71" i="15"/>
  <c r="J71" i="15"/>
  <c r="K70" i="15"/>
  <c r="J70" i="15"/>
  <c r="J69" i="15" s="1"/>
  <c r="K68" i="15"/>
  <c r="J68" i="15"/>
  <c r="K66" i="15"/>
  <c r="J66" i="15"/>
  <c r="K65" i="15"/>
  <c r="J65" i="15"/>
  <c r="K64" i="15"/>
  <c r="J64" i="15"/>
  <c r="K63" i="15"/>
  <c r="J63" i="15"/>
  <c r="K62" i="15"/>
  <c r="J62" i="15"/>
  <c r="K61" i="15"/>
  <c r="J61" i="15"/>
  <c r="K60" i="15"/>
  <c r="J60" i="15"/>
  <c r="K58" i="15"/>
  <c r="J58" i="15"/>
  <c r="K57" i="15"/>
  <c r="J57" i="15"/>
  <c r="K56" i="15"/>
  <c r="J56" i="15"/>
  <c r="K55" i="15"/>
  <c r="J55" i="15"/>
  <c r="K54" i="15"/>
  <c r="J54" i="15"/>
  <c r="K52" i="15"/>
  <c r="J52" i="15"/>
  <c r="K50" i="15"/>
  <c r="J50" i="15"/>
  <c r="K48" i="15"/>
  <c r="J48" i="15"/>
  <c r="K46" i="15"/>
  <c r="J46" i="15"/>
  <c r="K45" i="15"/>
  <c r="J45" i="15"/>
  <c r="K44" i="15"/>
  <c r="J44" i="15"/>
  <c r="K43" i="15"/>
  <c r="J43" i="15"/>
  <c r="K42" i="15"/>
  <c r="J42" i="15"/>
  <c r="K41" i="15"/>
  <c r="J41" i="15"/>
  <c r="K39" i="15"/>
  <c r="J39" i="15"/>
  <c r="K38" i="15"/>
  <c r="J38" i="15"/>
  <c r="K37" i="15"/>
  <c r="J37" i="15"/>
  <c r="K35" i="15"/>
  <c r="J35" i="15"/>
  <c r="K34" i="15"/>
  <c r="J34" i="15"/>
  <c r="K33" i="15"/>
  <c r="J33" i="15"/>
  <c r="K32" i="15"/>
  <c r="J32" i="15"/>
  <c r="K31" i="15"/>
  <c r="J31" i="15"/>
  <c r="K30" i="15"/>
  <c r="J30" i="15"/>
  <c r="K29" i="15"/>
  <c r="J29" i="15"/>
  <c r="K28" i="15"/>
  <c r="J28" i="15"/>
  <c r="K26" i="15"/>
  <c r="J26" i="15"/>
  <c r="K25" i="15"/>
  <c r="J25" i="15"/>
  <c r="K24" i="15"/>
  <c r="J24" i="15"/>
  <c r="K23" i="15"/>
  <c r="J23" i="15"/>
  <c r="K22" i="15"/>
  <c r="J22" i="15"/>
  <c r="K21" i="15"/>
  <c r="J21" i="15"/>
  <c r="K20" i="15"/>
  <c r="J20" i="15"/>
  <c r="K19" i="15"/>
  <c r="J19" i="15"/>
  <c r="K18" i="15"/>
  <c r="J18" i="15"/>
  <c r="K17" i="15"/>
  <c r="J17" i="15"/>
  <c r="K16" i="15"/>
  <c r="J16" i="15"/>
  <c r="K15" i="15"/>
  <c r="J15" i="15"/>
  <c r="K14" i="15"/>
  <c r="J14" i="15"/>
  <c r="K13" i="15"/>
  <c r="J13" i="15"/>
  <c r="K12" i="15"/>
  <c r="J12" i="15"/>
  <c r="K11" i="15"/>
  <c r="J11" i="15"/>
  <c r="K10" i="15"/>
  <c r="J10" i="15"/>
  <c r="K9" i="15"/>
  <c r="K8" i="15" s="1"/>
  <c r="J9" i="15"/>
  <c r="J8" i="15" s="1"/>
  <c r="K769" i="14"/>
  <c r="J769" i="14"/>
  <c r="K768" i="14"/>
  <c r="J768" i="14"/>
  <c r="K767" i="14"/>
  <c r="J767" i="14"/>
  <c r="K766" i="14"/>
  <c r="J766" i="14"/>
  <c r="K764" i="14"/>
  <c r="J764" i="14"/>
  <c r="K763" i="14"/>
  <c r="J763" i="14"/>
  <c r="K762" i="14"/>
  <c r="J762" i="14"/>
  <c r="K761" i="14"/>
  <c r="J761" i="14"/>
  <c r="K760" i="14"/>
  <c r="J760" i="14"/>
  <c r="K759" i="14"/>
  <c r="J759" i="14"/>
  <c r="K758" i="14"/>
  <c r="J758" i="14"/>
  <c r="K757" i="14"/>
  <c r="J757" i="14"/>
  <c r="K756" i="14"/>
  <c r="J756" i="14"/>
  <c r="K755" i="14"/>
  <c r="J755" i="14"/>
  <c r="K754" i="14"/>
  <c r="J754" i="14"/>
  <c r="K753" i="14"/>
  <c r="J753" i="14"/>
  <c r="K752" i="14"/>
  <c r="J752" i="14"/>
  <c r="K751" i="14"/>
  <c r="J751" i="14"/>
  <c r="K750" i="14"/>
  <c r="J750" i="14"/>
  <c r="K749" i="14"/>
  <c r="J749" i="14"/>
  <c r="K748" i="14"/>
  <c r="J748" i="14"/>
  <c r="K747" i="14"/>
  <c r="J747" i="14"/>
  <c r="K746" i="14"/>
  <c r="J746" i="14"/>
  <c r="K745" i="14"/>
  <c r="J745" i="14"/>
  <c r="K744" i="14"/>
  <c r="J744" i="14"/>
  <c r="K743" i="14"/>
  <c r="J743" i="14"/>
  <c r="K742" i="14"/>
  <c r="J742" i="14"/>
  <c r="K741" i="14"/>
  <c r="J741" i="14"/>
  <c r="K740" i="14"/>
  <c r="J740" i="14"/>
  <c r="J739" i="14" s="1"/>
  <c r="K738" i="14"/>
  <c r="K737" i="14" s="1"/>
  <c r="J738" i="14"/>
  <c r="J737" i="14" s="1"/>
  <c r="K736" i="14"/>
  <c r="J736" i="14"/>
  <c r="K735" i="14"/>
  <c r="J735" i="14"/>
  <c r="K734" i="14"/>
  <c r="J734" i="14"/>
  <c r="K733" i="14"/>
  <c r="J733" i="14"/>
  <c r="K732" i="14"/>
  <c r="J732" i="14"/>
  <c r="K731" i="14"/>
  <c r="J731" i="14"/>
  <c r="K730" i="14"/>
  <c r="J730" i="14"/>
  <c r="K729" i="14"/>
  <c r="J729" i="14"/>
  <c r="K728" i="14"/>
  <c r="J728" i="14"/>
  <c r="K727" i="14"/>
  <c r="J727" i="14"/>
  <c r="K726" i="14"/>
  <c r="J726" i="14"/>
  <c r="K725" i="14"/>
  <c r="J725" i="14"/>
  <c r="K724" i="14"/>
  <c r="J724" i="14"/>
  <c r="K723" i="14"/>
  <c r="J723" i="14"/>
  <c r="K722" i="14"/>
  <c r="J722" i="14"/>
  <c r="K721" i="14"/>
  <c r="J721" i="14"/>
  <c r="K720" i="14"/>
  <c r="J720" i="14"/>
  <c r="K719" i="14"/>
  <c r="J719" i="14"/>
  <c r="K718" i="14"/>
  <c r="J718" i="14"/>
  <c r="K717" i="14"/>
  <c r="J717" i="14"/>
  <c r="K716" i="14"/>
  <c r="J716" i="14"/>
  <c r="K715" i="14"/>
  <c r="J715" i="14"/>
  <c r="K714" i="14"/>
  <c r="J714" i="14"/>
  <c r="K713" i="14"/>
  <c r="J713" i="14"/>
  <c r="K712" i="14"/>
  <c r="J712" i="14"/>
  <c r="K711" i="14"/>
  <c r="J711" i="14"/>
  <c r="K710" i="14"/>
  <c r="J710" i="14"/>
  <c r="K709" i="14"/>
  <c r="J709" i="14"/>
  <c r="K708" i="14"/>
  <c r="J708" i="14"/>
  <c r="K707" i="14"/>
  <c r="J707" i="14"/>
  <c r="K706" i="14"/>
  <c r="J706" i="14"/>
  <c r="K705" i="14"/>
  <c r="J705" i="14"/>
  <c r="K704" i="14"/>
  <c r="J704" i="14"/>
  <c r="K703" i="14"/>
  <c r="J703" i="14"/>
  <c r="K702" i="14"/>
  <c r="J702" i="14"/>
  <c r="K701" i="14"/>
  <c r="J701" i="14"/>
  <c r="K700" i="14"/>
  <c r="J700" i="14"/>
  <c r="K699" i="14"/>
  <c r="J699" i="14"/>
  <c r="K698" i="14"/>
  <c r="J698" i="14"/>
  <c r="K697" i="14"/>
  <c r="J697" i="14"/>
  <c r="K696" i="14"/>
  <c r="J696" i="14"/>
  <c r="K695" i="14"/>
  <c r="J695" i="14"/>
  <c r="K694" i="14"/>
  <c r="J694" i="14"/>
  <c r="K693" i="14"/>
  <c r="J693" i="14"/>
  <c r="K692" i="14"/>
  <c r="J692" i="14"/>
  <c r="K691" i="14"/>
  <c r="J691" i="14"/>
  <c r="K690" i="14"/>
  <c r="J690" i="14"/>
  <c r="K689" i="14"/>
  <c r="J689" i="14"/>
  <c r="K688" i="14"/>
  <c r="J688" i="14"/>
  <c r="K687" i="14"/>
  <c r="J687" i="14"/>
  <c r="K686" i="14"/>
  <c r="J686" i="14"/>
  <c r="K685" i="14"/>
  <c r="J685" i="14"/>
  <c r="K684" i="14"/>
  <c r="J684" i="14"/>
  <c r="K683" i="14"/>
  <c r="J683" i="14"/>
  <c r="K682" i="14"/>
  <c r="J682" i="14"/>
  <c r="K681" i="14"/>
  <c r="J681" i="14"/>
  <c r="K680" i="14"/>
  <c r="J680" i="14"/>
  <c r="K679" i="14"/>
  <c r="J679" i="14"/>
  <c r="K678" i="14"/>
  <c r="J678" i="14"/>
  <c r="K677" i="14"/>
  <c r="J677" i="14"/>
  <c r="K676" i="14"/>
  <c r="J676" i="14"/>
  <c r="K675" i="14"/>
  <c r="J675" i="14"/>
  <c r="K674" i="14"/>
  <c r="J674" i="14"/>
  <c r="K673" i="14"/>
  <c r="J673" i="14"/>
  <c r="K672" i="14"/>
  <c r="J672" i="14"/>
  <c r="K671" i="14"/>
  <c r="J671" i="14"/>
  <c r="K670" i="14"/>
  <c r="J670" i="14"/>
  <c r="K669" i="14"/>
  <c r="J669" i="14"/>
  <c r="K668" i="14"/>
  <c r="J668" i="14"/>
  <c r="K667" i="14"/>
  <c r="J667" i="14"/>
  <c r="K666" i="14"/>
  <c r="J666" i="14"/>
  <c r="K665" i="14"/>
  <c r="J665" i="14"/>
  <c r="K664" i="14"/>
  <c r="J664" i="14"/>
  <c r="K663" i="14"/>
  <c r="J663" i="14"/>
  <c r="K662" i="14"/>
  <c r="J662" i="14"/>
  <c r="K661" i="14"/>
  <c r="J661" i="14"/>
  <c r="K660" i="14"/>
  <c r="J660" i="14"/>
  <c r="K659" i="14"/>
  <c r="J659" i="14"/>
  <c r="K658" i="14"/>
  <c r="J658" i="14"/>
  <c r="K657" i="14"/>
  <c r="J657" i="14"/>
  <c r="K656" i="14"/>
  <c r="J656" i="14"/>
  <c r="K655" i="14"/>
  <c r="J655" i="14"/>
  <c r="K654" i="14"/>
  <c r="J654" i="14"/>
  <c r="K653" i="14"/>
  <c r="J653" i="14"/>
  <c r="K652" i="14"/>
  <c r="J652" i="14"/>
  <c r="K651" i="14"/>
  <c r="J651" i="14"/>
  <c r="K650" i="14"/>
  <c r="J650" i="14"/>
  <c r="K649" i="14"/>
  <c r="J649" i="14"/>
  <c r="K648" i="14"/>
  <c r="J648" i="14"/>
  <c r="K647" i="14"/>
  <c r="J647" i="14"/>
  <c r="K646" i="14"/>
  <c r="J646" i="14"/>
  <c r="K645" i="14"/>
  <c r="J645" i="14"/>
  <c r="K644" i="14"/>
  <c r="J644" i="14"/>
  <c r="K643" i="14"/>
  <c r="J643" i="14"/>
  <c r="K642" i="14"/>
  <c r="J642" i="14"/>
  <c r="K641" i="14"/>
  <c r="J641" i="14"/>
  <c r="K640" i="14"/>
  <c r="J640" i="14"/>
  <c r="K639" i="14"/>
  <c r="J639" i="14"/>
  <c r="K638" i="14"/>
  <c r="J638" i="14"/>
  <c r="K637" i="14"/>
  <c r="J637" i="14"/>
  <c r="K636" i="14"/>
  <c r="J636" i="14"/>
  <c r="K635" i="14"/>
  <c r="J635" i="14"/>
  <c r="K634" i="14"/>
  <c r="J634" i="14"/>
  <c r="K633" i="14"/>
  <c r="J633" i="14"/>
  <c r="K632" i="14"/>
  <c r="J632" i="14"/>
  <c r="K631" i="14"/>
  <c r="J631" i="14"/>
  <c r="K630" i="14"/>
  <c r="J630" i="14"/>
  <c r="K629" i="14"/>
  <c r="J629" i="14"/>
  <c r="K628" i="14"/>
  <c r="J628" i="14"/>
  <c r="K627" i="14"/>
  <c r="J627" i="14"/>
  <c r="K626" i="14"/>
  <c r="J626" i="14"/>
  <c r="K625" i="14"/>
  <c r="J625" i="14"/>
  <c r="K624" i="14"/>
  <c r="J624" i="14"/>
  <c r="K623" i="14"/>
  <c r="J623" i="14"/>
  <c r="K622" i="14"/>
  <c r="J622" i="14"/>
  <c r="K621" i="14"/>
  <c r="J621" i="14"/>
  <c r="K620" i="14"/>
  <c r="J620" i="14"/>
  <c r="K619" i="14"/>
  <c r="J619" i="14"/>
  <c r="K618" i="14"/>
  <c r="J618" i="14"/>
  <c r="K617" i="14"/>
  <c r="J617" i="14"/>
  <c r="K616" i="14"/>
  <c r="J616" i="14"/>
  <c r="K615" i="14"/>
  <c r="J615" i="14"/>
  <c r="K614" i="14"/>
  <c r="J614" i="14"/>
  <c r="K613" i="14"/>
  <c r="J613" i="14"/>
  <c r="K612" i="14"/>
  <c r="J612" i="14"/>
  <c r="K611" i="14"/>
  <c r="J611" i="14"/>
  <c r="K610" i="14"/>
  <c r="J610" i="14"/>
  <c r="K609" i="14"/>
  <c r="J609" i="14"/>
  <c r="K608" i="14"/>
  <c r="J608" i="14"/>
  <c r="K607" i="14"/>
  <c r="J607" i="14"/>
  <c r="K606" i="14"/>
  <c r="J606" i="14"/>
  <c r="K605" i="14"/>
  <c r="J605" i="14"/>
  <c r="K604" i="14"/>
  <c r="J604" i="14"/>
  <c r="K603" i="14"/>
  <c r="J603" i="14"/>
  <c r="K602" i="14"/>
  <c r="J602" i="14"/>
  <c r="K601" i="14"/>
  <c r="J601" i="14"/>
  <c r="K600" i="14"/>
  <c r="J600" i="14"/>
  <c r="K599" i="14"/>
  <c r="J599" i="14"/>
  <c r="K598" i="14"/>
  <c r="J598" i="14"/>
  <c r="K597" i="14"/>
  <c r="K594" i="14" s="1"/>
  <c r="J597" i="14"/>
  <c r="K596" i="14"/>
  <c r="J596" i="14"/>
  <c r="K595" i="14"/>
  <c r="J595" i="14"/>
  <c r="J594" i="14"/>
  <c r="K593" i="14"/>
  <c r="J593" i="14"/>
  <c r="K592" i="14"/>
  <c r="J592" i="14"/>
  <c r="K591" i="14"/>
  <c r="J591" i="14"/>
  <c r="K590" i="14"/>
  <c r="J590" i="14"/>
  <c r="K589" i="14"/>
  <c r="J589" i="14"/>
  <c r="K588" i="14"/>
  <c r="J588" i="14"/>
  <c r="K587" i="14"/>
  <c r="J587" i="14"/>
  <c r="K586" i="14"/>
  <c r="J586" i="14"/>
  <c r="K585" i="14"/>
  <c r="J585" i="14"/>
  <c r="K584" i="14"/>
  <c r="J584" i="14"/>
  <c r="K583" i="14"/>
  <c r="J583" i="14"/>
  <c r="K582" i="14"/>
  <c r="J582" i="14"/>
  <c r="K581" i="14"/>
  <c r="J581" i="14"/>
  <c r="K580" i="14"/>
  <c r="J580" i="14"/>
  <c r="K579" i="14"/>
  <c r="J579" i="14"/>
  <c r="K578" i="14"/>
  <c r="J578" i="14"/>
  <c r="K577" i="14"/>
  <c r="J577" i="14"/>
  <c r="K576" i="14"/>
  <c r="J576" i="14"/>
  <c r="K575" i="14"/>
  <c r="J575" i="14"/>
  <c r="K574" i="14"/>
  <c r="J574" i="14"/>
  <c r="K573" i="14"/>
  <c r="J573" i="14"/>
  <c r="K572" i="14"/>
  <c r="J572" i="14"/>
  <c r="K571" i="14"/>
  <c r="J571" i="14"/>
  <c r="K570" i="14"/>
  <c r="J570" i="14"/>
  <c r="K569" i="14"/>
  <c r="J569" i="14"/>
  <c r="K568" i="14"/>
  <c r="J568" i="14"/>
  <c r="K567" i="14"/>
  <c r="J567" i="14"/>
  <c r="K566" i="14"/>
  <c r="J566" i="14"/>
  <c r="K565" i="14"/>
  <c r="J565" i="14"/>
  <c r="K564" i="14"/>
  <c r="J564" i="14"/>
  <c r="K563" i="14"/>
  <c r="J563" i="14"/>
  <c r="K562" i="14"/>
  <c r="J562" i="14"/>
  <c r="K560" i="14"/>
  <c r="J560" i="14"/>
  <c r="K559" i="14"/>
  <c r="J559" i="14"/>
  <c r="K558" i="14"/>
  <c r="J558" i="14"/>
  <c r="K557" i="14"/>
  <c r="J557" i="14"/>
  <c r="K556" i="14"/>
  <c r="J556" i="14"/>
  <c r="K555" i="14"/>
  <c r="J555" i="14"/>
  <c r="K554" i="14"/>
  <c r="J554" i="14"/>
  <c r="K553" i="14"/>
  <c r="J553" i="14"/>
  <c r="K551" i="14"/>
  <c r="J551" i="14"/>
  <c r="K548" i="14"/>
  <c r="J548" i="14"/>
  <c r="K547" i="14"/>
  <c r="J547" i="14"/>
  <c r="K546" i="14"/>
  <c r="J546" i="14"/>
  <c r="K545" i="14"/>
  <c r="J545" i="14"/>
  <c r="K544" i="14"/>
  <c r="J544" i="14"/>
  <c r="K543" i="14"/>
  <c r="J543" i="14"/>
  <c r="K542" i="14"/>
  <c r="J542" i="14"/>
  <c r="K541" i="14"/>
  <c r="J541" i="14"/>
  <c r="K540" i="14"/>
  <c r="J540" i="14"/>
  <c r="K539" i="14"/>
  <c r="J539" i="14"/>
  <c r="K538" i="14"/>
  <c r="J538" i="14"/>
  <c r="K537" i="14"/>
  <c r="J537" i="14"/>
  <c r="K536" i="14"/>
  <c r="J536" i="14"/>
  <c r="K535" i="14"/>
  <c r="J535" i="14"/>
  <c r="K534" i="14"/>
  <c r="J534" i="14"/>
  <c r="K533" i="14"/>
  <c r="K527" i="14" s="1"/>
  <c r="J533" i="14"/>
  <c r="K532" i="14"/>
  <c r="J532" i="14"/>
  <c r="K531" i="14"/>
  <c r="J531" i="14"/>
  <c r="K530" i="14"/>
  <c r="J530" i="14"/>
  <c r="K529" i="14"/>
  <c r="J529" i="14"/>
  <c r="K528" i="14"/>
  <c r="J528" i="14"/>
  <c r="J527" i="14"/>
  <c r="K526" i="14"/>
  <c r="J526" i="14"/>
  <c r="K525" i="14"/>
  <c r="J525" i="14"/>
  <c r="K524" i="14"/>
  <c r="J524" i="14"/>
  <c r="K523" i="14"/>
  <c r="K522" i="14" s="1"/>
  <c r="J523" i="14"/>
  <c r="K521" i="14"/>
  <c r="J521" i="14"/>
  <c r="K520" i="14"/>
  <c r="J520" i="14"/>
  <c r="K519" i="14"/>
  <c r="J519" i="14"/>
  <c r="K518" i="14"/>
  <c r="J518" i="14"/>
  <c r="K517" i="14"/>
  <c r="J517" i="14"/>
  <c r="K516" i="14"/>
  <c r="J516" i="14"/>
  <c r="K515" i="14"/>
  <c r="J515" i="14"/>
  <c r="K514" i="14"/>
  <c r="J514" i="14"/>
  <c r="J509" i="14" s="1"/>
  <c r="K513" i="14"/>
  <c r="J513" i="14"/>
  <c r="K512" i="14"/>
  <c r="J512" i="14"/>
  <c r="K511" i="14"/>
  <c r="J511" i="14"/>
  <c r="K510" i="14"/>
  <c r="K509" i="14" s="1"/>
  <c r="J510" i="14"/>
  <c r="K508" i="14"/>
  <c r="J508" i="14"/>
  <c r="J507" i="14" s="1"/>
  <c r="K507" i="14"/>
  <c r="K506" i="14"/>
  <c r="J506" i="14"/>
  <c r="K505" i="14"/>
  <c r="J505" i="14"/>
  <c r="K504" i="14"/>
  <c r="J504" i="14"/>
  <c r="K503" i="14"/>
  <c r="J503" i="14"/>
  <c r="K502" i="14"/>
  <c r="J502" i="14"/>
  <c r="K501" i="14"/>
  <c r="J501" i="14"/>
  <c r="K500" i="14"/>
  <c r="J500" i="14"/>
  <c r="K499" i="14"/>
  <c r="J499" i="14"/>
  <c r="K498" i="14"/>
  <c r="J498" i="14"/>
  <c r="K497" i="14"/>
  <c r="J497" i="14"/>
  <c r="K495" i="14"/>
  <c r="J495" i="14"/>
  <c r="K494" i="14"/>
  <c r="J494" i="14"/>
  <c r="K493" i="14"/>
  <c r="J493" i="14"/>
  <c r="K492" i="14"/>
  <c r="J492" i="14"/>
  <c r="K491" i="14"/>
  <c r="J491" i="14"/>
  <c r="K490" i="14"/>
  <c r="J490" i="14"/>
  <c r="K489" i="14"/>
  <c r="J489" i="14"/>
  <c r="K488" i="14"/>
  <c r="J488" i="14"/>
  <c r="K487" i="14"/>
  <c r="J487" i="14"/>
  <c r="K486" i="14"/>
  <c r="J486" i="14"/>
  <c r="K485" i="14"/>
  <c r="J485" i="14"/>
  <c r="K484" i="14"/>
  <c r="J484" i="14"/>
  <c r="K483" i="14"/>
  <c r="J483" i="14"/>
  <c r="K482" i="14"/>
  <c r="J482" i="14"/>
  <c r="K481" i="14"/>
  <c r="J481" i="14"/>
  <c r="K480" i="14"/>
  <c r="J480" i="14"/>
  <c r="J479" i="14" s="1"/>
  <c r="K479" i="14"/>
  <c r="K478" i="14"/>
  <c r="J478" i="14"/>
  <c r="K477" i="14"/>
  <c r="J477" i="14"/>
  <c r="K476" i="14"/>
  <c r="J476" i="14"/>
  <c r="K475" i="14"/>
  <c r="J475" i="14"/>
  <c r="K474" i="14"/>
  <c r="J474" i="14"/>
  <c r="K473" i="14"/>
  <c r="J473" i="14"/>
  <c r="K472" i="14"/>
  <c r="J472" i="14"/>
  <c r="K471" i="14"/>
  <c r="J471" i="14"/>
  <c r="J469" i="14" s="1"/>
  <c r="K470" i="14"/>
  <c r="K469" i="14" s="1"/>
  <c r="J470" i="14"/>
  <c r="K468" i="14"/>
  <c r="J468" i="14"/>
  <c r="K467" i="14"/>
  <c r="J467" i="14"/>
  <c r="K466" i="14"/>
  <c r="J466" i="14"/>
  <c r="K465" i="14"/>
  <c r="J465" i="14"/>
  <c r="K464" i="14"/>
  <c r="J464" i="14"/>
  <c r="K463" i="14"/>
  <c r="J463" i="14"/>
  <c r="K462" i="14"/>
  <c r="J462" i="14"/>
  <c r="K461" i="14"/>
  <c r="J461" i="14"/>
  <c r="K460" i="14"/>
  <c r="J460" i="14"/>
  <c r="K459" i="14"/>
  <c r="J459" i="14"/>
  <c r="K458" i="14"/>
  <c r="J458" i="14"/>
  <c r="K457" i="14"/>
  <c r="J457" i="14"/>
  <c r="K456" i="14"/>
  <c r="J456" i="14"/>
  <c r="K454" i="14"/>
  <c r="J454" i="14"/>
  <c r="K453" i="14"/>
  <c r="J453" i="14"/>
  <c r="K451" i="14"/>
  <c r="J451" i="14"/>
  <c r="K450" i="14"/>
  <c r="J450" i="14"/>
  <c r="K449" i="14"/>
  <c r="J449" i="14"/>
  <c r="K448" i="14"/>
  <c r="J448" i="14"/>
  <c r="K447" i="14"/>
  <c r="J447" i="14"/>
  <c r="K446" i="14"/>
  <c r="J446" i="14"/>
  <c r="K445" i="14"/>
  <c r="J445" i="14"/>
  <c r="K444" i="14"/>
  <c r="J444" i="14"/>
  <c r="K443" i="14"/>
  <c r="J443" i="14"/>
  <c r="K442" i="14"/>
  <c r="J442" i="14"/>
  <c r="K440" i="14"/>
  <c r="J440" i="14"/>
  <c r="K438" i="14"/>
  <c r="J438" i="14"/>
  <c r="K437" i="14"/>
  <c r="J437" i="14"/>
  <c r="K436" i="14"/>
  <c r="J436" i="14"/>
  <c r="K435" i="14"/>
  <c r="J435" i="14"/>
  <c r="K434" i="14"/>
  <c r="J434" i="14"/>
  <c r="K433" i="14"/>
  <c r="J433" i="14"/>
  <c r="K432" i="14"/>
  <c r="J432" i="14"/>
  <c r="K431" i="14"/>
  <c r="J431" i="14"/>
  <c r="K430" i="14"/>
  <c r="J430" i="14"/>
  <c r="K429" i="14"/>
  <c r="J429" i="14"/>
  <c r="K428" i="14"/>
  <c r="J428" i="14"/>
  <c r="K427" i="14"/>
  <c r="J427" i="14"/>
  <c r="K426" i="14"/>
  <c r="J426" i="14"/>
  <c r="K424" i="14"/>
  <c r="J424" i="14"/>
  <c r="K422" i="14"/>
  <c r="J422" i="14"/>
  <c r="K421" i="14"/>
  <c r="J421" i="14"/>
  <c r="K419" i="14"/>
  <c r="J419" i="14"/>
  <c r="K418" i="14"/>
  <c r="J418" i="14"/>
  <c r="K417" i="14"/>
  <c r="J417" i="14"/>
  <c r="K416" i="14"/>
  <c r="J416" i="14"/>
  <c r="K414" i="14"/>
  <c r="J414" i="14"/>
  <c r="K412" i="14"/>
  <c r="J412" i="14"/>
  <c r="K411" i="14"/>
  <c r="J411" i="14"/>
  <c r="K410" i="14"/>
  <c r="J410" i="14"/>
  <c r="K409" i="14"/>
  <c r="J409" i="14"/>
  <c r="K408" i="14"/>
  <c r="J408" i="14"/>
  <c r="K407" i="14"/>
  <c r="J407" i="14"/>
  <c r="K406" i="14"/>
  <c r="J406" i="14"/>
  <c r="K405" i="14"/>
  <c r="J405" i="14"/>
  <c r="K403" i="14"/>
  <c r="J403" i="14"/>
  <c r="K402" i="14"/>
  <c r="J402" i="14"/>
  <c r="K400" i="14"/>
  <c r="J400" i="14"/>
  <c r="K398" i="14"/>
  <c r="J398" i="14"/>
  <c r="K397" i="14"/>
  <c r="J397" i="14"/>
  <c r="K396" i="14"/>
  <c r="J396" i="14"/>
  <c r="K394" i="14"/>
  <c r="J394" i="14"/>
  <c r="K392" i="14"/>
  <c r="J392" i="14"/>
  <c r="K391" i="14"/>
  <c r="J391" i="14"/>
  <c r="K389" i="14"/>
  <c r="J389" i="14"/>
  <c r="K387" i="14"/>
  <c r="J387" i="14"/>
  <c r="K386" i="14"/>
  <c r="J386" i="14"/>
  <c r="K385" i="14"/>
  <c r="J385" i="14"/>
  <c r="K384" i="14"/>
  <c r="J384" i="14"/>
  <c r="K383" i="14"/>
  <c r="J383" i="14"/>
  <c r="K382" i="14"/>
  <c r="J382" i="14"/>
  <c r="K381" i="14"/>
  <c r="J381" i="14"/>
  <c r="K380" i="14"/>
  <c r="J380" i="14"/>
  <c r="K379" i="14"/>
  <c r="J379" i="14"/>
  <c r="K378" i="14"/>
  <c r="J378" i="14"/>
  <c r="K377" i="14"/>
  <c r="J377" i="14"/>
  <c r="K375" i="14"/>
  <c r="J375" i="14"/>
  <c r="K374" i="14"/>
  <c r="J374" i="14"/>
  <c r="K373" i="14"/>
  <c r="J373" i="14"/>
  <c r="K372" i="14"/>
  <c r="J372" i="14"/>
  <c r="K371" i="14"/>
  <c r="J371" i="14"/>
  <c r="K369" i="14"/>
  <c r="J369" i="14"/>
  <c r="K367" i="14"/>
  <c r="J367" i="14"/>
  <c r="K365" i="14"/>
  <c r="J365" i="14"/>
  <c r="K363" i="14"/>
  <c r="J363" i="14"/>
  <c r="K361" i="14"/>
  <c r="J361" i="14"/>
  <c r="K359" i="14"/>
  <c r="J359" i="14"/>
  <c r="K357" i="14"/>
  <c r="J357" i="14"/>
  <c r="K355" i="14"/>
  <c r="J355" i="14"/>
  <c r="K353" i="14"/>
  <c r="J353" i="14"/>
  <c r="K351" i="14"/>
  <c r="J351" i="14"/>
  <c r="K349" i="14"/>
  <c r="J349" i="14"/>
  <c r="K347" i="14"/>
  <c r="J347" i="14"/>
  <c r="K345" i="14"/>
  <c r="J345" i="14"/>
  <c r="K343" i="14"/>
  <c r="J343" i="14"/>
  <c r="K341" i="14"/>
  <c r="J341" i="14"/>
  <c r="K339" i="14"/>
  <c r="J339" i="14"/>
  <c r="K337" i="14"/>
  <c r="J337" i="14"/>
  <c r="K336" i="14"/>
  <c r="J336" i="14"/>
  <c r="K335" i="14"/>
  <c r="J335" i="14"/>
  <c r="K333" i="14"/>
  <c r="J333" i="14"/>
  <c r="K331" i="14"/>
  <c r="J331" i="14"/>
  <c r="K329" i="14"/>
  <c r="J329" i="14"/>
  <c r="K327" i="14"/>
  <c r="J327" i="14"/>
  <c r="K325" i="14"/>
  <c r="J325" i="14"/>
  <c r="K323" i="14"/>
  <c r="J323" i="14"/>
  <c r="K321" i="14"/>
  <c r="J321" i="14"/>
  <c r="K319" i="14"/>
  <c r="J319" i="14"/>
  <c r="K317" i="14"/>
  <c r="J317" i="14"/>
  <c r="K315" i="14"/>
  <c r="J315" i="14"/>
  <c r="K313" i="14"/>
  <c r="J313" i="14"/>
  <c r="K311" i="14"/>
  <c r="J311" i="14"/>
  <c r="K309" i="14"/>
  <c r="J309" i="14"/>
  <c r="K307" i="14"/>
  <c r="J307" i="14"/>
  <c r="K305" i="14"/>
  <c r="J305" i="14"/>
  <c r="K304" i="14"/>
  <c r="J304" i="14"/>
  <c r="K303" i="14"/>
  <c r="J303" i="14"/>
  <c r="K302" i="14"/>
  <c r="J302" i="14"/>
  <c r="J300" i="14" s="1"/>
  <c r="K301" i="14"/>
  <c r="K300" i="14" s="1"/>
  <c r="J301" i="14"/>
  <c r="K299" i="14"/>
  <c r="J299" i="14"/>
  <c r="K297" i="14"/>
  <c r="J297" i="14"/>
  <c r="K295" i="14"/>
  <c r="J295" i="14"/>
  <c r="K294" i="14"/>
  <c r="J294" i="14"/>
  <c r="K293" i="14"/>
  <c r="J293" i="14"/>
  <c r="K291" i="14"/>
  <c r="J291" i="14"/>
  <c r="K290" i="14"/>
  <c r="J290" i="14"/>
  <c r="K289" i="14"/>
  <c r="J289" i="14"/>
  <c r="K288" i="14"/>
  <c r="J288" i="14"/>
  <c r="K287" i="14"/>
  <c r="J287" i="14"/>
  <c r="K286" i="14"/>
  <c r="J286" i="14"/>
  <c r="K285" i="14"/>
  <c r="J285" i="14"/>
  <c r="K284" i="14"/>
  <c r="J284" i="14"/>
  <c r="K282" i="14"/>
  <c r="J282" i="14"/>
  <c r="K281" i="14"/>
  <c r="J281" i="14"/>
  <c r="K280" i="14"/>
  <c r="J280" i="14"/>
  <c r="K279" i="14"/>
  <c r="J279" i="14"/>
  <c r="K278" i="14"/>
  <c r="J278" i="14"/>
  <c r="K277" i="14"/>
  <c r="J277" i="14"/>
  <c r="K276" i="14"/>
  <c r="J276" i="14"/>
  <c r="K275" i="14"/>
  <c r="J275" i="14"/>
  <c r="K274" i="14"/>
  <c r="J274" i="14"/>
  <c r="K273" i="14"/>
  <c r="J273" i="14"/>
  <c r="K272" i="14"/>
  <c r="J272" i="14"/>
  <c r="K271" i="14"/>
  <c r="J271" i="14"/>
  <c r="J270" i="14" s="1"/>
  <c r="K270" i="14"/>
  <c r="K269" i="14"/>
  <c r="J269" i="14"/>
  <c r="K268" i="14"/>
  <c r="J268" i="14"/>
  <c r="K267" i="14"/>
  <c r="J267" i="14"/>
  <c r="K266" i="14"/>
  <c r="J266" i="14"/>
  <c r="K265" i="14"/>
  <c r="J265" i="14"/>
  <c r="K264" i="14"/>
  <c r="J264" i="14"/>
  <c r="K263" i="14"/>
  <c r="J263" i="14"/>
  <c r="K262" i="14"/>
  <c r="J262" i="14"/>
  <c r="K261" i="14"/>
  <c r="J261" i="14"/>
  <c r="K260" i="14"/>
  <c r="J260" i="14"/>
  <c r="K259" i="14"/>
  <c r="J259" i="14"/>
  <c r="K258" i="14"/>
  <c r="J258" i="14"/>
  <c r="K257" i="14"/>
  <c r="J257" i="14"/>
  <c r="K256" i="14"/>
  <c r="J256" i="14"/>
  <c r="K255" i="14"/>
  <c r="J255" i="14"/>
  <c r="K254" i="14"/>
  <c r="J254" i="14"/>
  <c r="K253" i="14"/>
  <c r="J253" i="14"/>
  <c r="K252" i="14"/>
  <c r="J252" i="14"/>
  <c r="K251" i="14"/>
  <c r="J251" i="14"/>
  <c r="K250" i="14"/>
  <c r="J250" i="14"/>
  <c r="K249" i="14"/>
  <c r="J249" i="14"/>
  <c r="K248" i="14"/>
  <c r="J248" i="14"/>
  <c r="K247" i="14"/>
  <c r="J247" i="14"/>
  <c r="K246" i="14"/>
  <c r="J246" i="14"/>
  <c r="K245" i="14"/>
  <c r="K244" i="14" s="1"/>
  <c r="J245" i="14"/>
  <c r="J244" i="14"/>
  <c r="K243" i="14"/>
  <c r="K242" i="14"/>
  <c r="J242" i="14"/>
  <c r="K241" i="14"/>
  <c r="J241" i="14"/>
  <c r="K239" i="14"/>
  <c r="J239" i="14"/>
  <c r="K238" i="14"/>
  <c r="J238" i="14"/>
  <c r="K237" i="14"/>
  <c r="J237" i="14"/>
  <c r="K236" i="14"/>
  <c r="J236" i="14"/>
  <c r="K235" i="14"/>
  <c r="J235" i="14"/>
  <c r="K234" i="14"/>
  <c r="J234" i="14"/>
  <c r="K233" i="14"/>
  <c r="J233" i="14"/>
  <c r="K232" i="14"/>
  <c r="J232" i="14"/>
  <c r="K231" i="14"/>
  <c r="J231" i="14"/>
  <c r="K230" i="14"/>
  <c r="J230" i="14"/>
  <c r="K229" i="14"/>
  <c r="J229" i="14"/>
  <c r="K228" i="14"/>
  <c r="J228" i="14"/>
  <c r="K227" i="14"/>
  <c r="J227" i="14"/>
  <c r="K226" i="14"/>
  <c r="J226" i="14"/>
  <c r="K225" i="14"/>
  <c r="J225" i="14"/>
  <c r="K224" i="14"/>
  <c r="J224" i="14"/>
  <c r="K223" i="14"/>
  <c r="J223" i="14"/>
  <c r="K222" i="14"/>
  <c r="J222" i="14"/>
  <c r="K221" i="14"/>
  <c r="J221" i="14"/>
  <c r="K220" i="14"/>
  <c r="J220" i="14"/>
  <c r="K219" i="14"/>
  <c r="J219" i="14"/>
  <c r="K218" i="14"/>
  <c r="J218" i="14"/>
  <c r="K217" i="14"/>
  <c r="J217" i="14"/>
  <c r="K216" i="14"/>
  <c r="J216" i="14"/>
  <c r="K215" i="14"/>
  <c r="J215" i="14"/>
  <c r="K214" i="14"/>
  <c r="J214" i="14"/>
  <c r="K213" i="14"/>
  <c r="J213" i="14"/>
  <c r="K212" i="14"/>
  <c r="K211" i="14"/>
  <c r="J211" i="14"/>
  <c r="K210" i="14"/>
  <c r="J210" i="14"/>
  <c r="K209" i="14"/>
  <c r="J209" i="14"/>
  <c r="K208" i="14"/>
  <c r="J208" i="14"/>
  <c r="K207" i="14"/>
  <c r="J207" i="14"/>
  <c r="K206" i="14"/>
  <c r="J206" i="14"/>
  <c r="K204" i="14"/>
  <c r="J204" i="14"/>
  <c r="K202" i="14"/>
  <c r="J202" i="14"/>
  <c r="K200" i="14"/>
  <c r="J200" i="14"/>
  <c r="K198" i="14"/>
  <c r="J198" i="14"/>
  <c r="K196" i="14"/>
  <c r="J196" i="14"/>
  <c r="K195" i="14"/>
  <c r="J195" i="14"/>
  <c r="K194" i="14"/>
  <c r="J194" i="14"/>
  <c r="K193" i="14"/>
  <c r="J193" i="14"/>
  <c r="K192" i="14"/>
  <c r="J192" i="14"/>
  <c r="K191" i="14"/>
  <c r="J191" i="14"/>
  <c r="K190" i="14"/>
  <c r="J190" i="14"/>
  <c r="K189" i="14"/>
  <c r="J189" i="14"/>
  <c r="K188" i="14"/>
  <c r="J188" i="14"/>
  <c r="K187" i="14"/>
  <c r="J187" i="14"/>
  <c r="K186" i="14"/>
  <c r="J186" i="14"/>
  <c r="K185" i="14"/>
  <c r="J185" i="14"/>
  <c r="K184" i="14"/>
  <c r="J184" i="14"/>
  <c r="K183" i="14"/>
  <c r="J183" i="14"/>
  <c r="K182" i="14"/>
  <c r="J182" i="14"/>
  <c r="K181" i="14"/>
  <c r="J181" i="14"/>
  <c r="K180" i="14"/>
  <c r="J180" i="14"/>
  <c r="K179" i="14"/>
  <c r="J179" i="14"/>
  <c r="K178" i="14"/>
  <c r="J178" i="14"/>
  <c r="K177" i="14"/>
  <c r="J177" i="14"/>
  <c r="K176" i="14"/>
  <c r="J176" i="14"/>
  <c r="K175" i="14"/>
  <c r="J175" i="14"/>
  <c r="K174" i="14"/>
  <c r="J174" i="14"/>
  <c r="K173" i="14"/>
  <c r="J173" i="14"/>
  <c r="K172" i="14"/>
  <c r="J172" i="14"/>
  <c r="K171" i="14"/>
  <c r="J171" i="14"/>
  <c r="K170" i="14"/>
  <c r="J170" i="14"/>
  <c r="K169" i="14"/>
  <c r="J169" i="14"/>
  <c r="K168" i="14"/>
  <c r="J168" i="14"/>
  <c r="K167" i="14"/>
  <c r="J167" i="14"/>
  <c r="K166" i="14"/>
  <c r="J166" i="14"/>
  <c r="K165" i="14"/>
  <c r="J165" i="14"/>
  <c r="K163" i="14"/>
  <c r="J163" i="14"/>
  <c r="K161" i="14"/>
  <c r="J161" i="14"/>
  <c r="K159" i="14"/>
  <c r="J159" i="14"/>
  <c r="K157" i="14"/>
  <c r="J157" i="14"/>
  <c r="K155" i="14"/>
  <c r="J155" i="14"/>
  <c r="K153" i="14"/>
  <c r="J153" i="14"/>
  <c r="K151" i="14"/>
  <c r="J151" i="14"/>
  <c r="K149" i="14"/>
  <c r="J149" i="14"/>
  <c r="K147" i="14"/>
  <c r="J147" i="14"/>
  <c r="K146" i="14"/>
  <c r="J146" i="14"/>
  <c r="K145" i="14"/>
  <c r="J145" i="14"/>
  <c r="K144" i="14"/>
  <c r="J144" i="14"/>
  <c r="K143" i="14"/>
  <c r="J143" i="14"/>
  <c r="K142" i="14"/>
  <c r="J142" i="14"/>
  <c r="K141" i="14"/>
  <c r="J141" i="14"/>
  <c r="K140" i="14"/>
  <c r="J140" i="14"/>
  <c r="K139" i="14"/>
  <c r="J139" i="14"/>
  <c r="K138" i="14"/>
  <c r="J138" i="14"/>
  <c r="K137" i="14"/>
  <c r="J137" i="14"/>
  <c r="K136" i="14"/>
  <c r="J136" i="14"/>
  <c r="K135" i="14"/>
  <c r="J135" i="14"/>
  <c r="K134" i="14"/>
  <c r="J134" i="14"/>
  <c r="K133" i="14"/>
  <c r="J133" i="14"/>
  <c r="K132" i="14"/>
  <c r="J132" i="14"/>
  <c r="K131" i="14"/>
  <c r="J131" i="14"/>
  <c r="K130" i="14"/>
  <c r="J130" i="14"/>
  <c r="K129" i="14"/>
  <c r="J129" i="14"/>
  <c r="K128" i="14"/>
  <c r="J128" i="14"/>
  <c r="K127" i="14"/>
  <c r="J127" i="14"/>
  <c r="K126" i="14"/>
  <c r="J126" i="14"/>
  <c r="K125" i="14"/>
  <c r="J125" i="14"/>
  <c r="K124" i="14"/>
  <c r="J124" i="14"/>
  <c r="K123" i="14"/>
  <c r="J123" i="14"/>
  <c r="K122" i="14"/>
  <c r="J122" i="14"/>
  <c r="K121" i="14"/>
  <c r="J121" i="14"/>
  <c r="K120" i="14"/>
  <c r="J120" i="14"/>
  <c r="K119" i="14"/>
  <c r="J119" i="14"/>
  <c r="K118" i="14"/>
  <c r="J118" i="14"/>
  <c r="K117" i="14"/>
  <c r="J117" i="14"/>
  <c r="K116" i="14"/>
  <c r="J116" i="14"/>
  <c r="K115" i="14"/>
  <c r="J115" i="14"/>
  <c r="K114" i="14"/>
  <c r="J114" i="14"/>
  <c r="K113" i="14"/>
  <c r="J113" i="14"/>
  <c r="K112" i="14"/>
  <c r="J112" i="14"/>
  <c r="K111" i="14"/>
  <c r="J111" i="14"/>
  <c r="K110" i="14"/>
  <c r="J110" i="14"/>
  <c r="K109" i="14"/>
  <c r="J109" i="14"/>
  <c r="K108" i="14"/>
  <c r="J108" i="14"/>
  <c r="K107" i="14"/>
  <c r="J107" i="14"/>
  <c r="K106" i="14"/>
  <c r="J106" i="14"/>
  <c r="K105" i="14"/>
  <c r="J105" i="14"/>
  <c r="K104" i="14"/>
  <c r="J104" i="14"/>
  <c r="K103" i="14"/>
  <c r="J103" i="14"/>
  <c r="K102" i="14"/>
  <c r="J102" i="14"/>
  <c r="K101" i="14"/>
  <c r="J101" i="14"/>
  <c r="K100" i="14"/>
  <c r="J100" i="14"/>
  <c r="K99" i="14"/>
  <c r="J99" i="14"/>
  <c r="K98" i="14"/>
  <c r="J98" i="14"/>
  <c r="K97" i="14"/>
  <c r="J97" i="14"/>
  <c r="K96" i="14"/>
  <c r="J96" i="14"/>
  <c r="K95" i="14"/>
  <c r="J95" i="14"/>
  <c r="K94" i="14"/>
  <c r="J94" i="14"/>
  <c r="K93" i="14"/>
  <c r="J93" i="14"/>
  <c r="K92" i="14"/>
  <c r="J92" i="14"/>
  <c r="K91" i="14"/>
  <c r="J91" i="14"/>
  <c r="K90" i="14"/>
  <c r="J90" i="14"/>
  <c r="K89" i="14"/>
  <c r="J89" i="14"/>
  <c r="K88" i="14"/>
  <c r="J88" i="14"/>
  <c r="K87" i="14"/>
  <c r="J87" i="14"/>
  <c r="K86" i="14"/>
  <c r="J86" i="14"/>
  <c r="K85" i="14"/>
  <c r="J85" i="14"/>
  <c r="K84" i="14"/>
  <c r="J84" i="14"/>
  <c r="K83" i="14"/>
  <c r="J83" i="14"/>
  <c r="K82" i="14"/>
  <c r="J82" i="14"/>
  <c r="K81" i="14"/>
  <c r="J81" i="14"/>
  <c r="K80" i="14"/>
  <c r="J80" i="14"/>
  <c r="K79" i="14"/>
  <c r="J79" i="14"/>
  <c r="K77" i="14"/>
  <c r="J77" i="14"/>
  <c r="K75" i="14"/>
  <c r="J75" i="14"/>
  <c r="K73" i="14"/>
  <c r="J73" i="14"/>
  <c r="K72" i="14"/>
  <c r="J72" i="14"/>
  <c r="K71" i="14"/>
  <c r="J71" i="14"/>
  <c r="K70" i="14"/>
  <c r="K69" i="14" s="1"/>
  <c r="J70" i="14"/>
  <c r="K68" i="14"/>
  <c r="J68" i="14"/>
  <c r="K66" i="14"/>
  <c r="J66" i="14"/>
  <c r="K65" i="14"/>
  <c r="J65" i="14"/>
  <c r="K64" i="14"/>
  <c r="J64" i="14"/>
  <c r="K63" i="14"/>
  <c r="J63" i="14"/>
  <c r="K62" i="14"/>
  <c r="J62" i="14"/>
  <c r="K61" i="14"/>
  <c r="J61" i="14"/>
  <c r="K60" i="14"/>
  <c r="J60" i="14"/>
  <c r="K58" i="14"/>
  <c r="J58" i="14"/>
  <c r="K57" i="14"/>
  <c r="J57" i="14"/>
  <c r="K56" i="14"/>
  <c r="J56" i="14"/>
  <c r="K55" i="14"/>
  <c r="J55" i="14"/>
  <c r="K54" i="14"/>
  <c r="J54" i="14"/>
  <c r="K52" i="14"/>
  <c r="J52" i="14"/>
  <c r="K50" i="14"/>
  <c r="J50" i="14"/>
  <c r="K48" i="14"/>
  <c r="J48" i="14"/>
  <c r="K46" i="14"/>
  <c r="J46" i="14"/>
  <c r="K45" i="14"/>
  <c r="J45" i="14"/>
  <c r="K44" i="14"/>
  <c r="J44" i="14"/>
  <c r="K43" i="14"/>
  <c r="J43" i="14"/>
  <c r="K42" i="14"/>
  <c r="J42" i="14"/>
  <c r="K41" i="14"/>
  <c r="J41" i="14"/>
  <c r="K39" i="14"/>
  <c r="J39" i="14"/>
  <c r="K38" i="14"/>
  <c r="J38" i="14"/>
  <c r="K37" i="14"/>
  <c r="J37" i="14"/>
  <c r="K35" i="14"/>
  <c r="J35" i="14"/>
  <c r="K34" i="14"/>
  <c r="J34" i="14"/>
  <c r="K33" i="14"/>
  <c r="J33" i="14"/>
  <c r="K32" i="14"/>
  <c r="J32" i="14"/>
  <c r="K31" i="14"/>
  <c r="J31" i="14"/>
  <c r="K30" i="14"/>
  <c r="J30" i="14"/>
  <c r="K29" i="14"/>
  <c r="J29" i="14"/>
  <c r="K28" i="14"/>
  <c r="J28" i="14"/>
  <c r="K26" i="14"/>
  <c r="J26" i="14"/>
  <c r="K25" i="14"/>
  <c r="J25" i="14"/>
  <c r="K24" i="14"/>
  <c r="J24" i="14"/>
  <c r="K23" i="14"/>
  <c r="J23" i="14"/>
  <c r="K22" i="14"/>
  <c r="J22" i="14"/>
  <c r="K21" i="14"/>
  <c r="J21" i="14"/>
  <c r="K20" i="14"/>
  <c r="J20" i="14"/>
  <c r="K19" i="14"/>
  <c r="J19" i="14"/>
  <c r="K18" i="14"/>
  <c r="J18" i="14"/>
  <c r="K17" i="14"/>
  <c r="J17" i="14"/>
  <c r="K16" i="14"/>
  <c r="J16" i="14"/>
  <c r="K15" i="14"/>
  <c r="J15" i="14"/>
  <c r="K14" i="14"/>
  <c r="J14" i="14"/>
  <c r="K13" i="14"/>
  <c r="J13" i="14"/>
  <c r="K12" i="14"/>
  <c r="J12" i="14"/>
  <c r="K11" i="14"/>
  <c r="K8" i="14" s="1"/>
  <c r="J11" i="14"/>
  <c r="K10" i="14"/>
  <c r="J10" i="14"/>
  <c r="K9" i="14"/>
  <c r="J9" i="14"/>
  <c r="J8" i="17" l="1"/>
  <c r="J496" i="14"/>
  <c r="K496" i="14"/>
  <c r="K244" i="17"/>
  <c r="K479" i="17"/>
  <c r="J739" i="17"/>
  <c r="J522" i="14"/>
  <c r="K594" i="17"/>
  <c r="K561" i="14"/>
  <c r="K3" i="14" s="1"/>
  <c r="K739" i="14"/>
  <c r="J8" i="14"/>
  <c r="J2" i="14" s="1"/>
  <c r="J765" i="14"/>
  <c r="K479" i="15"/>
  <c r="J739" i="15"/>
  <c r="K594" i="16"/>
  <c r="K765" i="14"/>
  <c r="K270" i="16"/>
  <c r="J765" i="16"/>
  <c r="K469" i="17"/>
  <c r="J69" i="14"/>
  <c r="K594" i="15"/>
  <c r="K270" i="17"/>
  <c r="J244" i="15"/>
  <c r="J2" i="15" s="1"/>
  <c r="K300" i="17"/>
  <c r="K244" i="15"/>
  <c r="K469" i="16"/>
  <c r="K527" i="17"/>
  <c r="J561" i="17"/>
  <c r="K212" i="15"/>
  <c r="J270" i="15"/>
  <c r="J469" i="15"/>
  <c r="J527" i="15"/>
  <c r="K300" i="16"/>
  <c r="K3" i="16" s="1"/>
  <c r="J496" i="17"/>
  <c r="J2" i="17" s="1"/>
  <c r="K69" i="15"/>
  <c r="K3" i="15" s="1"/>
  <c r="K270" i="15"/>
  <c r="K469" i="15"/>
  <c r="K527" i="15"/>
  <c r="K527" i="16"/>
  <c r="J561" i="16"/>
  <c r="K509" i="17"/>
  <c r="J522" i="17"/>
  <c r="J212" i="14"/>
  <c r="J561" i="14"/>
  <c r="J300" i="15"/>
  <c r="J509" i="15"/>
  <c r="J496" i="16"/>
  <c r="J2" i="16" s="1"/>
  <c r="K3" i="17"/>
  <c r="K769" i="11"/>
  <c r="J769" i="11"/>
  <c r="K768" i="11"/>
  <c r="J768" i="11"/>
  <c r="K767" i="11"/>
  <c r="J767" i="11"/>
  <c r="K766" i="11"/>
  <c r="K765" i="11" s="1"/>
  <c r="J766" i="11"/>
  <c r="K764" i="11"/>
  <c r="J764" i="11"/>
  <c r="K763" i="11"/>
  <c r="J763" i="11"/>
  <c r="K762" i="11"/>
  <c r="J762" i="11"/>
  <c r="K761" i="11"/>
  <c r="J761" i="11"/>
  <c r="K760" i="11"/>
  <c r="J760" i="11"/>
  <c r="K759" i="11"/>
  <c r="J759" i="11"/>
  <c r="K758" i="11"/>
  <c r="J758" i="11"/>
  <c r="K757" i="11"/>
  <c r="J757" i="11"/>
  <c r="K756" i="11"/>
  <c r="J756" i="11"/>
  <c r="K755" i="11"/>
  <c r="J755" i="11"/>
  <c r="K754" i="11"/>
  <c r="J754" i="11"/>
  <c r="K753" i="11"/>
  <c r="J753" i="11"/>
  <c r="K752" i="11"/>
  <c r="J752" i="11"/>
  <c r="K751" i="11"/>
  <c r="J751" i="11"/>
  <c r="K750" i="11"/>
  <c r="J750" i="11"/>
  <c r="K749" i="11"/>
  <c r="J749" i="11"/>
  <c r="K748" i="11"/>
  <c r="J748" i="11"/>
  <c r="K747" i="11"/>
  <c r="J747" i="11"/>
  <c r="K746" i="11"/>
  <c r="J746" i="11"/>
  <c r="K745" i="11"/>
  <c r="J745" i="11"/>
  <c r="K744" i="11"/>
  <c r="J744" i="11"/>
  <c r="K743" i="11"/>
  <c r="J743" i="11"/>
  <c r="K742" i="11"/>
  <c r="J742" i="11"/>
  <c r="K741" i="11"/>
  <c r="J741" i="11"/>
  <c r="K740" i="11"/>
  <c r="J740" i="11"/>
  <c r="K738" i="11"/>
  <c r="K737" i="11" s="1"/>
  <c r="J738" i="11"/>
  <c r="J737" i="11"/>
  <c r="K736" i="11"/>
  <c r="J736" i="11"/>
  <c r="K735" i="11"/>
  <c r="J735" i="11"/>
  <c r="K734" i="11"/>
  <c r="J734" i="11"/>
  <c r="K733" i="11"/>
  <c r="J733" i="11"/>
  <c r="K732" i="11"/>
  <c r="J732" i="11"/>
  <c r="K731" i="11"/>
  <c r="J731" i="11"/>
  <c r="K730" i="11"/>
  <c r="J730" i="11"/>
  <c r="K729" i="11"/>
  <c r="J729" i="11"/>
  <c r="K728" i="11"/>
  <c r="J728" i="11"/>
  <c r="K727" i="11"/>
  <c r="J727" i="11"/>
  <c r="K726" i="11"/>
  <c r="J726" i="11"/>
  <c r="K725" i="11"/>
  <c r="J725" i="11"/>
  <c r="K724" i="11"/>
  <c r="J724" i="11"/>
  <c r="K723" i="11"/>
  <c r="J723" i="11"/>
  <c r="K722" i="11"/>
  <c r="J722" i="11"/>
  <c r="K721" i="11"/>
  <c r="J721" i="11"/>
  <c r="K720" i="11"/>
  <c r="J720" i="11"/>
  <c r="K719" i="11"/>
  <c r="J719" i="11"/>
  <c r="K718" i="11"/>
  <c r="J718" i="11"/>
  <c r="K717" i="11"/>
  <c r="J717" i="11"/>
  <c r="K716" i="11"/>
  <c r="J716" i="11"/>
  <c r="K715" i="11"/>
  <c r="J715" i="11"/>
  <c r="K714" i="11"/>
  <c r="J714" i="11"/>
  <c r="K713" i="11"/>
  <c r="J713" i="11"/>
  <c r="K712" i="11"/>
  <c r="J712" i="11"/>
  <c r="K711" i="11"/>
  <c r="J711" i="11"/>
  <c r="K710" i="11"/>
  <c r="J710" i="11"/>
  <c r="K709" i="11"/>
  <c r="J709" i="11"/>
  <c r="K708" i="11"/>
  <c r="J708" i="11"/>
  <c r="K707" i="11"/>
  <c r="J707" i="11"/>
  <c r="K706" i="11"/>
  <c r="J706" i="11"/>
  <c r="K705" i="11"/>
  <c r="J705" i="11"/>
  <c r="K704" i="11"/>
  <c r="J704" i="11"/>
  <c r="K703" i="11"/>
  <c r="J703" i="11"/>
  <c r="K702" i="11"/>
  <c r="J702" i="11"/>
  <c r="K701" i="11"/>
  <c r="J701" i="11"/>
  <c r="K700" i="11"/>
  <c r="J700" i="11"/>
  <c r="K699" i="11"/>
  <c r="J699" i="11"/>
  <c r="K698" i="11"/>
  <c r="J698" i="11"/>
  <c r="K697" i="11"/>
  <c r="J697" i="11"/>
  <c r="K696" i="11"/>
  <c r="J696" i="11"/>
  <c r="K695" i="11"/>
  <c r="J695" i="11"/>
  <c r="K694" i="11"/>
  <c r="J694" i="11"/>
  <c r="K693" i="11"/>
  <c r="J693" i="11"/>
  <c r="K692" i="11"/>
  <c r="J692" i="11"/>
  <c r="K691" i="11"/>
  <c r="J691" i="11"/>
  <c r="K690" i="11"/>
  <c r="J690" i="11"/>
  <c r="K689" i="11"/>
  <c r="J689" i="11"/>
  <c r="K688" i="11"/>
  <c r="J688" i="11"/>
  <c r="K687" i="11"/>
  <c r="J687" i="11"/>
  <c r="K686" i="11"/>
  <c r="J686" i="11"/>
  <c r="K685" i="11"/>
  <c r="J685" i="11"/>
  <c r="K684" i="11"/>
  <c r="J684" i="11"/>
  <c r="K683" i="11"/>
  <c r="J683" i="11"/>
  <c r="K682" i="11"/>
  <c r="J682" i="11"/>
  <c r="K681" i="11"/>
  <c r="J681" i="11"/>
  <c r="K680" i="11"/>
  <c r="J680" i="11"/>
  <c r="K679" i="11"/>
  <c r="J679" i="11"/>
  <c r="K678" i="11"/>
  <c r="J678" i="11"/>
  <c r="K677" i="11"/>
  <c r="J677" i="11"/>
  <c r="K676" i="11"/>
  <c r="J676" i="11"/>
  <c r="K675" i="11"/>
  <c r="J675" i="11"/>
  <c r="K674" i="11"/>
  <c r="J674" i="11"/>
  <c r="K673" i="11"/>
  <c r="J673" i="11"/>
  <c r="K672" i="11"/>
  <c r="J672" i="11"/>
  <c r="K671" i="11"/>
  <c r="J671" i="11"/>
  <c r="K670" i="11"/>
  <c r="J670" i="11"/>
  <c r="K669" i="11"/>
  <c r="J669" i="11"/>
  <c r="K668" i="11"/>
  <c r="J668" i="11"/>
  <c r="K667" i="11"/>
  <c r="J667" i="11"/>
  <c r="K666" i="11"/>
  <c r="J666" i="11"/>
  <c r="K665" i="11"/>
  <c r="J665" i="11"/>
  <c r="K664" i="11"/>
  <c r="J664" i="11"/>
  <c r="K663" i="11"/>
  <c r="J663" i="11"/>
  <c r="K662" i="11"/>
  <c r="J662" i="11"/>
  <c r="K661" i="11"/>
  <c r="J661" i="11"/>
  <c r="K660" i="11"/>
  <c r="J660" i="11"/>
  <c r="K659" i="11"/>
  <c r="J659" i="11"/>
  <c r="K658" i="11"/>
  <c r="J658" i="11"/>
  <c r="K657" i="11"/>
  <c r="J657" i="11"/>
  <c r="K656" i="11"/>
  <c r="J656" i="11"/>
  <c r="K655" i="11"/>
  <c r="J655" i="11"/>
  <c r="K654" i="11"/>
  <c r="J654" i="11"/>
  <c r="K653" i="11"/>
  <c r="J653" i="11"/>
  <c r="K652" i="11"/>
  <c r="J652" i="11"/>
  <c r="K651" i="11"/>
  <c r="J651" i="11"/>
  <c r="K650" i="11"/>
  <c r="J650" i="11"/>
  <c r="K649" i="11"/>
  <c r="J649" i="11"/>
  <c r="K648" i="11"/>
  <c r="J648" i="11"/>
  <c r="K647" i="11"/>
  <c r="J647" i="11"/>
  <c r="K646" i="11"/>
  <c r="J646" i="11"/>
  <c r="K645" i="11"/>
  <c r="J645" i="11"/>
  <c r="K644" i="11"/>
  <c r="J644" i="11"/>
  <c r="K643" i="11"/>
  <c r="J643" i="11"/>
  <c r="K642" i="11"/>
  <c r="J642" i="11"/>
  <c r="K641" i="11"/>
  <c r="J641" i="11"/>
  <c r="K640" i="11"/>
  <c r="J640" i="11"/>
  <c r="K639" i="11"/>
  <c r="J639" i="11"/>
  <c r="K638" i="11"/>
  <c r="J638" i="11"/>
  <c r="K637" i="11"/>
  <c r="J637" i="11"/>
  <c r="K636" i="11"/>
  <c r="J636" i="11"/>
  <c r="K635" i="11"/>
  <c r="J635" i="11"/>
  <c r="K634" i="11"/>
  <c r="J634" i="11"/>
  <c r="K633" i="11"/>
  <c r="J633" i="11"/>
  <c r="K632" i="11"/>
  <c r="J632" i="11"/>
  <c r="K631" i="11"/>
  <c r="J631" i="11"/>
  <c r="K630" i="11"/>
  <c r="J630" i="11"/>
  <c r="K629" i="11"/>
  <c r="J629" i="11"/>
  <c r="K628" i="11"/>
  <c r="J628" i="11"/>
  <c r="K627" i="11"/>
  <c r="J627" i="11"/>
  <c r="K626" i="11"/>
  <c r="J626" i="11"/>
  <c r="K625" i="11"/>
  <c r="J625" i="11"/>
  <c r="K624" i="11"/>
  <c r="J624" i="11"/>
  <c r="K623" i="11"/>
  <c r="J623" i="11"/>
  <c r="K622" i="11"/>
  <c r="J622" i="11"/>
  <c r="K621" i="11"/>
  <c r="J621" i="11"/>
  <c r="K620" i="11"/>
  <c r="J620" i="11"/>
  <c r="K619" i="11"/>
  <c r="J619" i="11"/>
  <c r="K618" i="11"/>
  <c r="J618" i="11"/>
  <c r="K617" i="11"/>
  <c r="J617" i="11"/>
  <c r="K616" i="11"/>
  <c r="J616" i="11"/>
  <c r="K615" i="11"/>
  <c r="J615" i="11"/>
  <c r="K614" i="11"/>
  <c r="J614" i="11"/>
  <c r="K613" i="11"/>
  <c r="J613" i="11"/>
  <c r="K612" i="11"/>
  <c r="J612" i="11"/>
  <c r="K611" i="11"/>
  <c r="J611" i="11"/>
  <c r="K610" i="11"/>
  <c r="J610" i="11"/>
  <c r="K609" i="11"/>
  <c r="J609" i="11"/>
  <c r="K608" i="11"/>
  <c r="J608" i="11"/>
  <c r="K607" i="11"/>
  <c r="J607" i="11"/>
  <c r="K606" i="11"/>
  <c r="J606" i="11"/>
  <c r="K605" i="11"/>
  <c r="J605" i="11"/>
  <c r="K604" i="11"/>
  <c r="J604" i="11"/>
  <c r="K603" i="11"/>
  <c r="J603" i="11"/>
  <c r="K602" i="11"/>
  <c r="J602" i="11"/>
  <c r="K601" i="11"/>
  <c r="J601" i="11"/>
  <c r="K600" i="11"/>
  <c r="J600" i="11"/>
  <c r="K599" i="11"/>
  <c r="J599" i="11"/>
  <c r="K598" i="11"/>
  <c r="J598" i="11"/>
  <c r="K597" i="11"/>
  <c r="J597" i="11"/>
  <c r="K596" i="11"/>
  <c r="J596" i="11"/>
  <c r="K595" i="11"/>
  <c r="J595" i="11"/>
  <c r="K593" i="11"/>
  <c r="J593" i="11"/>
  <c r="K592" i="11"/>
  <c r="J592" i="11"/>
  <c r="K591" i="11"/>
  <c r="J591" i="11"/>
  <c r="K590" i="11"/>
  <c r="J590" i="11"/>
  <c r="K589" i="11"/>
  <c r="J589" i="11"/>
  <c r="K588" i="11"/>
  <c r="J588" i="11"/>
  <c r="K587" i="11"/>
  <c r="J587" i="11"/>
  <c r="K586" i="11"/>
  <c r="J586" i="11"/>
  <c r="K585" i="11"/>
  <c r="J585" i="11"/>
  <c r="K584" i="11"/>
  <c r="J584" i="11"/>
  <c r="K583" i="11"/>
  <c r="J583" i="11"/>
  <c r="K582" i="11"/>
  <c r="J582" i="11"/>
  <c r="K581" i="11"/>
  <c r="J581" i="11"/>
  <c r="K580" i="11"/>
  <c r="J580" i="11"/>
  <c r="K579" i="11"/>
  <c r="J579" i="11"/>
  <c r="K578" i="11"/>
  <c r="J578" i="11"/>
  <c r="K577" i="11"/>
  <c r="J577" i="11"/>
  <c r="K576" i="11"/>
  <c r="J576" i="11"/>
  <c r="K575" i="11"/>
  <c r="J575" i="11"/>
  <c r="K574" i="11"/>
  <c r="J574" i="11"/>
  <c r="K573" i="11"/>
  <c r="J573" i="11"/>
  <c r="K572" i="11"/>
  <c r="J572" i="11"/>
  <c r="K571" i="11"/>
  <c r="J571" i="11"/>
  <c r="K570" i="11"/>
  <c r="J570" i="11"/>
  <c r="K569" i="11"/>
  <c r="J569" i="11"/>
  <c r="K568" i="11"/>
  <c r="J568" i="11"/>
  <c r="K567" i="11"/>
  <c r="J567" i="11"/>
  <c r="K566" i="11"/>
  <c r="J566" i="11"/>
  <c r="K565" i="11"/>
  <c r="J565" i="11"/>
  <c r="K564" i="11"/>
  <c r="J564" i="11"/>
  <c r="K563" i="11"/>
  <c r="J563" i="11"/>
  <c r="K562" i="11"/>
  <c r="J562" i="11"/>
  <c r="J561" i="11" s="1"/>
  <c r="K560" i="11"/>
  <c r="J560" i="11"/>
  <c r="K559" i="11"/>
  <c r="J559" i="11"/>
  <c r="K558" i="11"/>
  <c r="J558" i="11"/>
  <c r="K557" i="11"/>
  <c r="J557" i="11"/>
  <c r="K556" i="11"/>
  <c r="J556" i="11"/>
  <c r="K555" i="11"/>
  <c r="J555" i="11"/>
  <c r="K554" i="11"/>
  <c r="J554" i="11"/>
  <c r="K553" i="11"/>
  <c r="J553" i="11"/>
  <c r="K551" i="11"/>
  <c r="J551" i="11"/>
  <c r="K548" i="11"/>
  <c r="J548" i="11"/>
  <c r="K547" i="11"/>
  <c r="J547" i="11"/>
  <c r="K546" i="11"/>
  <c r="J546" i="11"/>
  <c r="K545" i="11"/>
  <c r="J545" i="11"/>
  <c r="K544" i="11"/>
  <c r="J544" i="11"/>
  <c r="K543" i="11"/>
  <c r="J543" i="11"/>
  <c r="K542" i="11"/>
  <c r="J542" i="11"/>
  <c r="K541" i="11"/>
  <c r="J541" i="11"/>
  <c r="K540" i="11"/>
  <c r="J540" i="11"/>
  <c r="K539" i="11"/>
  <c r="J539" i="11"/>
  <c r="K538" i="11"/>
  <c r="J538" i="11"/>
  <c r="K537" i="11"/>
  <c r="J537" i="11"/>
  <c r="K536" i="11"/>
  <c r="J536" i="11"/>
  <c r="K535" i="11"/>
  <c r="J535" i="11"/>
  <c r="K534" i="11"/>
  <c r="J534" i="11"/>
  <c r="K533" i="11"/>
  <c r="J533" i="11"/>
  <c r="K532" i="11"/>
  <c r="J532" i="11"/>
  <c r="K531" i="11"/>
  <c r="J531" i="11"/>
  <c r="K530" i="11"/>
  <c r="J530" i="11"/>
  <c r="K529" i="11"/>
  <c r="J529" i="11"/>
  <c r="K528" i="11"/>
  <c r="J528" i="11"/>
  <c r="K526" i="11"/>
  <c r="J526" i="11"/>
  <c r="K525" i="11"/>
  <c r="J525" i="11"/>
  <c r="K524" i="11"/>
  <c r="J524" i="11"/>
  <c r="K523" i="11"/>
  <c r="J523" i="11"/>
  <c r="J522" i="11"/>
  <c r="K521" i="11"/>
  <c r="J521" i="11"/>
  <c r="K520" i="11"/>
  <c r="J520" i="11"/>
  <c r="K519" i="11"/>
  <c r="J519" i="11"/>
  <c r="K518" i="11"/>
  <c r="J518" i="11"/>
  <c r="K517" i="11"/>
  <c r="J517" i="11"/>
  <c r="K516" i="11"/>
  <c r="J516" i="11"/>
  <c r="K515" i="11"/>
  <c r="J515" i="11"/>
  <c r="K514" i="11"/>
  <c r="J514" i="11"/>
  <c r="K513" i="11"/>
  <c r="J513" i="11"/>
  <c r="K512" i="11"/>
  <c r="J512" i="11"/>
  <c r="K511" i="11"/>
  <c r="J511" i="11"/>
  <c r="K510" i="11"/>
  <c r="J510" i="11"/>
  <c r="K508" i="11"/>
  <c r="K507" i="11" s="1"/>
  <c r="J508" i="11"/>
  <c r="J507" i="11" s="1"/>
  <c r="K506" i="11"/>
  <c r="J506" i="11"/>
  <c r="K505" i="11"/>
  <c r="J505" i="11"/>
  <c r="K504" i="11"/>
  <c r="J504" i="11"/>
  <c r="K503" i="11"/>
  <c r="J503" i="11"/>
  <c r="K502" i="11"/>
  <c r="J502" i="11"/>
  <c r="K501" i="11"/>
  <c r="J501" i="11"/>
  <c r="K500" i="11"/>
  <c r="J500" i="11"/>
  <c r="K499" i="11"/>
  <c r="J499" i="11"/>
  <c r="K498" i="11"/>
  <c r="J498" i="11"/>
  <c r="K497" i="11"/>
  <c r="J497" i="11"/>
  <c r="K495" i="11"/>
  <c r="J495" i="11"/>
  <c r="K494" i="11"/>
  <c r="J494" i="11"/>
  <c r="K493" i="11"/>
  <c r="J493" i="11"/>
  <c r="K492" i="11"/>
  <c r="J492" i="11"/>
  <c r="K491" i="11"/>
  <c r="J491" i="11"/>
  <c r="K490" i="11"/>
  <c r="J490" i="11"/>
  <c r="K489" i="11"/>
  <c r="J489" i="11"/>
  <c r="K488" i="11"/>
  <c r="J488" i="11"/>
  <c r="K487" i="11"/>
  <c r="J487" i="11"/>
  <c r="K486" i="11"/>
  <c r="J486" i="11"/>
  <c r="K485" i="11"/>
  <c r="J485" i="11"/>
  <c r="K484" i="11"/>
  <c r="J484" i="11"/>
  <c r="K483" i="11"/>
  <c r="J483" i="11"/>
  <c r="K482" i="11"/>
  <c r="J482" i="11"/>
  <c r="K481" i="11"/>
  <c r="J481" i="11"/>
  <c r="K480" i="11"/>
  <c r="J480" i="11"/>
  <c r="K478" i="11"/>
  <c r="J478" i="11"/>
  <c r="K477" i="11"/>
  <c r="J477" i="11"/>
  <c r="K476" i="11"/>
  <c r="J476" i="11"/>
  <c r="K475" i="11"/>
  <c r="J475" i="11"/>
  <c r="K474" i="11"/>
  <c r="J474" i="11"/>
  <c r="K473" i="11"/>
  <c r="J473" i="11"/>
  <c r="K472" i="11"/>
  <c r="J472" i="11"/>
  <c r="K471" i="11"/>
  <c r="J471" i="11"/>
  <c r="K470" i="11"/>
  <c r="J470" i="11"/>
  <c r="K468" i="11"/>
  <c r="J468" i="11"/>
  <c r="K467" i="11"/>
  <c r="J467" i="11"/>
  <c r="K466" i="11"/>
  <c r="J466" i="11"/>
  <c r="K465" i="11"/>
  <c r="J465" i="11"/>
  <c r="K464" i="11"/>
  <c r="J464" i="11"/>
  <c r="K463" i="11"/>
  <c r="J463" i="11"/>
  <c r="K462" i="11"/>
  <c r="J462" i="11"/>
  <c r="K461" i="11"/>
  <c r="J461" i="11"/>
  <c r="K460" i="11"/>
  <c r="J460" i="11"/>
  <c r="K459" i="11"/>
  <c r="J459" i="11"/>
  <c r="K458" i="11"/>
  <c r="J458" i="11"/>
  <c r="K457" i="11"/>
  <c r="J457" i="11"/>
  <c r="K456" i="11"/>
  <c r="J456" i="11"/>
  <c r="K454" i="11"/>
  <c r="J454" i="11"/>
  <c r="K453" i="11"/>
  <c r="J453" i="11"/>
  <c r="K451" i="11"/>
  <c r="J451" i="11"/>
  <c r="K450" i="11"/>
  <c r="J450" i="11"/>
  <c r="K449" i="11"/>
  <c r="J449" i="11"/>
  <c r="K448" i="11"/>
  <c r="J448" i="11"/>
  <c r="K447" i="11"/>
  <c r="J447" i="11"/>
  <c r="K446" i="11"/>
  <c r="J446" i="11"/>
  <c r="K445" i="11"/>
  <c r="J445" i="11"/>
  <c r="K444" i="11"/>
  <c r="J444" i="11"/>
  <c r="K443" i="11"/>
  <c r="J443" i="11"/>
  <c r="K442" i="11"/>
  <c r="J442" i="11"/>
  <c r="K440" i="11"/>
  <c r="J440" i="11"/>
  <c r="K438" i="11"/>
  <c r="J438" i="11"/>
  <c r="K437" i="11"/>
  <c r="J437" i="11"/>
  <c r="K436" i="11"/>
  <c r="J436" i="11"/>
  <c r="K435" i="11"/>
  <c r="J435" i="11"/>
  <c r="K434" i="11"/>
  <c r="J434" i="11"/>
  <c r="K433" i="11"/>
  <c r="J433" i="11"/>
  <c r="K432" i="11"/>
  <c r="J432" i="11"/>
  <c r="K431" i="11"/>
  <c r="J431" i="11"/>
  <c r="K430" i="11"/>
  <c r="J430" i="11"/>
  <c r="K429" i="11"/>
  <c r="J429" i="11"/>
  <c r="K428" i="11"/>
  <c r="J428" i="11"/>
  <c r="K427" i="11"/>
  <c r="J427" i="11"/>
  <c r="K426" i="11"/>
  <c r="J426" i="11"/>
  <c r="K424" i="11"/>
  <c r="J424" i="11"/>
  <c r="K422" i="11"/>
  <c r="J422" i="11"/>
  <c r="K421" i="11"/>
  <c r="J421" i="11"/>
  <c r="K419" i="11"/>
  <c r="J419" i="11"/>
  <c r="K418" i="11"/>
  <c r="J418" i="11"/>
  <c r="K417" i="11"/>
  <c r="J417" i="11"/>
  <c r="K416" i="11"/>
  <c r="J416" i="11"/>
  <c r="K414" i="11"/>
  <c r="J414" i="11"/>
  <c r="K412" i="11"/>
  <c r="J412" i="11"/>
  <c r="K411" i="11"/>
  <c r="J411" i="11"/>
  <c r="K410" i="11"/>
  <c r="J410" i="11"/>
  <c r="K409" i="11"/>
  <c r="J409" i="11"/>
  <c r="K408" i="11"/>
  <c r="J408" i="11"/>
  <c r="K407" i="11"/>
  <c r="J407" i="11"/>
  <c r="K406" i="11"/>
  <c r="J406" i="11"/>
  <c r="K405" i="11"/>
  <c r="J405" i="11"/>
  <c r="K403" i="11"/>
  <c r="J403" i="11"/>
  <c r="K402" i="11"/>
  <c r="J402" i="11"/>
  <c r="K400" i="11"/>
  <c r="J400" i="11"/>
  <c r="K398" i="11"/>
  <c r="J398" i="11"/>
  <c r="K397" i="11"/>
  <c r="J397" i="11"/>
  <c r="K396" i="11"/>
  <c r="J396" i="11"/>
  <c r="K394" i="11"/>
  <c r="J394" i="11"/>
  <c r="K392" i="11"/>
  <c r="J392" i="11"/>
  <c r="K391" i="11"/>
  <c r="J391" i="11"/>
  <c r="K389" i="11"/>
  <c r="J389" i="11"/>
  <c r="K387" i="11"/>
  <c r="J387" i="11"/>
  <c r="K386" i="11"/>
  <c r="J386" i="11"/>
  <c r="K385" i="11"/>
  <c r="J385" i="11"/>
  <c r="K384" i="11"/>
  <c r="J384" i="11"/>
  <c r="K383" i="11"/>
  <c r="J383" i="11"/>
  <c r="K382" i="11"/>
  <c r="J382" i="11"/>
  <c r="K381" i="11"/>
  <c r="J381" i="11"/>
  <c r="K380" i="11"/>
  <c r="J380" i="11"/>
  <c r="K379" i="11"/>
  <c r="J379" i="11"/>
  <c r="K378" i="11"/>
  <c r="J378" i="11"/>
  <c r="K377" i="11"/>
  <c r="J377" i="11"/>
  <c r="K375" i="11"/>
  <c r="J375" i="11"/>
  <c r="K374" i="11"/>
  <c r="J374" i="11"/>
  <c r="K373" i="11"/>
  <c r="J373" i="11"/>
  <c r="K372" i="11"/>
  <c r="J372" i="11"/>
  <c r="K371" i="11"/>
  <c r="J371" i="11"/>
  <c r="K369" i="11"/>
  <c r="J369" i="11"/>
  <c r="K367" i="11"/>
  <c r="J367" i="11"/>
  <c r="K365" i="11"/>
  <c r="J365" i="11"/>
  <c r="K363" i="11"/>
  <c r="J363" i="11"/>
  <c r="K361" i="11"/>
  <c r="J361" i="11"/>
  <c r="K359" i="11"/>
  <c r="J359" i="11"/>
  <c r="K357" i="11"/>
  <c r="J357" i="11"/>
  <c r="K355" i="11"/>
  <c r="J355" i="11"/>
  <c r="K353" i="11"/>
  <c r="J353" i="11"/>
  <c r="K351" i="11"/>
  <c r="J351" i="11"/>
  <c r="K349" i="11"/>
  <c r="J349" i="11"/>
  <c r="K347" i="11"/>
  <c r="J347" i="11"/>
  <c r="K345" i="11"/>
  <c r="J345" i="11"/>
  <c r="K343" i="11"/>
  <c r="J343" i="11"/>
  <c r="K341" i="11"/>
  <c r="J341" i="11"/>
  <c r="K339" i="11"/>
  <c r="J339" i="11"/>
  <c r="K337" i="11"/>
  <c r="J337" i="11"/>
  <c r="K336" i="11"/>
  <c r="J336" i="11"/>
  <c r="K335" i="11"/>
  <c r="J335" i="11"/>
  <c r="K333" i="11"/>
  <c r="J333" i="11"/>
  <c r="K331" i="11"/>
  <c r="J331" i="11"/>
  <c r="K329" i="11"/>
  <c r="J329" i="11"/>
  <c r="K327" i="11"/>
  <c r="J327" i="11"/>
  <c r="K325" i="11"/>
  <c r="J325" i="11"/>
  <c r="K323" i="11"/>
  <c r="J323" i="11"/>
  <c r="K321" i="11"/>
  <c r="J321" i="11"/>
  <c r="K319" i="11"/>
  <c r="J319" i="11"/>
  <c r="K317" i="11"/>
  <c r="J317" i="11"/>
  <c r="K315" i="11"/>
  <c r="J315" i="11"/>
  <c r="K313" i="11"/>
  <c r="J313" i="11"/>
  <c r="K311" i="11"/>
  <c r="J311" i="11"/>
  <c r="K309" i="11"/>
  <c r="J309" i="11"/>
  <c r="K307" i="11"/>
  <c r="J307" i="11"/>
  <c r="K305" i="11"/>
  <c r="J305" i="11"/>
  <c r="K304" i="11"/>
  <c r="J304" i="11"/>
  <c r="K303" i="11"/>
  <c r="J303" i="11"/>
  <c r="K302" i="11"/>
  <c r="J302" i="11"/>
  <c r="K301" i="11"/>
  <c r="J301" i="11"/>
  <c r="K299" i="11"/>
  <c r="J299" i="11"/>
  <c r="K297" i="11"/>
  <c r="J297" i="11"/>
  <c r="K295" i="11"/>
  <c r="J295" i="11"/>
  <c r="K294" i="11"/>
  <c r="J294" i="11"/>
  <c r="K293" i="11"/>
  <c r="J293" i="11"/>
  <c r="K291" i="11"/>
  <c r="J291" i="11"/>
  <c r="K290" i="11"/>
  <c r="J290" i="11"/>
  <c r="K289" i="11"/>
  <c r="J289" i="11"/>
  <c r="K288" i="11"/>
  <c r="J288" i="11"/>
  <c r="K287" i="11"/>
  <c r="J287" i="11"/>
  <c r="K286" i="11"/>
  <c r="J286" i="11"/>
  <c r="K285" i="11"/>
  <c r="J285" i="11"/>
  <c r="K284" i="11"/>
  <c r="J284" i="11"/>
  <c r="K282" i="11"/>
  <c r="J282" i="11"/>
  <c r="K281" i="11"/>
  <c r="J281" i="11"/>
  <c r="K280" i="11"/>
  <c r="J280" i="11"/>
  <c r="K279" i="11"/>
  <c r="J279" i="11"/>
  <c r="K278" i="11"/>
  <c r="J278" i="11"/>
  <c r="K277" i="11"/>
  <c r="J277" i="11"/>
  <c r="K276" i="11"/>
  <c r="J276" i="11"/>
  <c r="K275" i="11"/>
  <c r="J275" i="11"/>
  <c r="K274" i="11"/>
  <c r="J274" i="11"/>
  <c r="K273" i="11"/>
  <c r="J273" i="11"/>
  <c r="K272" i="11"/>
  <c r="J272" i="11"/>
  <c r="K271" i="11"/>
  <c r="J271" i="11"/>
  <c r="K269" i="11"/>
  <c r="J269" i="11"/>
  <c r="K268" i="11"/>
  <c r="J268" i="11"/>
  <c r="K267" i="11"/>
  <c r="J267" i="11"/>
  <c r="K266" i="11"/>
  <c r="J266" i="11"/>
  <c r="K265" i="11"/>
  <c r="J265" i="11"/>
  <c r="K264" i="11"/>
  <c r="J264" i="11"/>
  <c r="K263" i="11"/>
  <c r="J263" i="11"/>
  <c r="K262" i="11"/>
  <c r="J262" i="11"/>
  <c r="K261" i="11"/>
  <c r="J261" i="11"/>
  <c r="K260" i="11"/>
  <c r="J260" i="11"/>
  <c r="K259" i="11"/>
  <c r="J259" i="11"/>
  <c r="K258" i="11"/>
  <c r="J258" i="11"/>
  <c r="K257" i="11"/>
  <c r="J257" i="11"/>
  <c r="K256" i="11"/>
  <c r="J256" i="11"/>
  <c r="K255" i="11"/>
  <c r="J255" i="11"/>
  <c r="K254" i="11"/>
  <c r="J254" i="11"/>
  <c r="K253" i="11"/>
  <c r="J253" i="11"/>
  <c r="K252" i="11"/>
  <c r="J252" i="11"/>
  <c r="K251" i="11"/>
  <c r="J251" i="11"/>
  <c r="K250" i="11"/>
  <c r="J250" i="11"/>
  <c r="K249" i="11"/>
  <c r="J249" i="11"/>
  <c r="K248" i="11"/>
  <c r="J248" i="11"/>
  <c r="K247" i="11"/>
  <c r="J247" i="11"/>
  <c r="K246" i="11"/>
  <c r="J246" i="11"/>
  <c r="K245" i="11"/>
  <c r="J245" i="11"/>
  <c r="K243" i="11"/>
  <c r="K242" i="11"/>
  <c r="J242" i="11"/>
  <c r="K241" i="11"/>
  <c r="J241" i="11"/>
  <c r="K239" i="11"/>
  <c r="J239" i="11"/>
  <c r="K238" i="11"/>
  <c r="J238" i="11"/>
  <c r="K237" i="11"/>
  <c r="J237" i="11"/>
  <c r="K236" i="11"/>
  <c r="J236" i="11"/>
  <c r="K235" i="11"/>
  <c r="J235" i="11"/>
  <c r="K234" i="11"/>
  <c r="J234" i="11"/>
  <c r="K233" i="11"/>
  <c r="J233" i="11"/>
  <c r="K232" i="11"/>
  <c r="J232" i="11"/>
  <c r="K231" i="11"/>
  <c r="J231" i="11"/>
  <c r="K230" i="11"/>
  <c r="J230" i="11"/>
  <c r="K229" i="11"/>
  <c r="J229" i="11"/>
  <c r="K228" i="11"/>
  <c r="J228" i="11"/>
  <c r="K227" i="11"/>
  <c r="J227" i="11"/>
  <c r="K226" i="11"/>
  <c r="J226" i="11"/>
  <c r="K225" i="11"/>
  <c r="J225" i="11"/>
  <c r="K224" i="11"/>
  <c r="J224" i="11"/>
  <c r="K223" i="11"/>
  <c r="J223" i="11"/>
  <c r="K222" i="11"/>
  <c r="J222" i="11"/>
  <c r="K221" i="11"/>
  <c r="J221" i="11"/>
  <c r="K220" i="11"/>
  <c r="J220" i="11"/>
  <c r="K219" i="11"/>
  <c r="J219" i="11"/>
  <c r="K218" i="11"/>
  <c r="J218" i="11"/>
  <c r="K217" i="11"/>
  <c r="J217" i="11"/>
  <c r="K216" i="11"/>
  <c r="J216" i="11"/>
  <c r="K215" i="11"/>
  <c r="J215" i="11"/>
  <c r="K214" i="11"/>
  <c r="J214" i="11"/>
  <c r="K213" i="11"/>
  <c r="J213" i="11"/>
  <c r="K211" i="11"/>
  <c r="J211" i="11"/>
  <c r="K210" i="11"/>
  <c r="J210" i="11"/>
  <c r="K209" i="11"/>
  <c r="J209" i="11"/>
  <c r="K208" i="11"/>
  <c r="J208" i="11"/>
  <c r="K207" i="11"/>
  <c r="J207" i="11"/>
  <c r="K206" i="11"/>
  <c r="J206" i="11"/>
  <c r="K204" i="11"/>
  <c r="J204" i="11"/>
  <c r="K202" i="11"/>
  <c r="J202" i="11"/>
  <c r="K200" i="11"/>
  <c r="J200" i="11"/>
  <c r="K198" i="11"/>
  <c r="J198" i="11"/>
  <c r="K196" i="11"/>
  <c r="J196" i="11"/>
  <c r="K195" i="11"/>
  <c r="J195" i="11"/>
  <c r="K194" i="11"/>
  <c r="J194" i="11"/>
  <c r="K193" i="11"/>
  <c r="J193" i="11"/>
  <c r="K192" i="11"/>
  <c r="J192" i="11"/>
  <c r="K191" i="11"/>
  <c r="J191" i="11"/>
  <c r="K190" i="11"/>
  <c r="J190" i="11"/>
  <c r="K189" i="11"/>
  <c r="J189" i="11"/>
  <c r="K188" i="11"/>
  <c r="J188" i="11"/>
  <c r="K187" i="11"/>
  <c r="J187" i="11"/>
  <c r="K186" i="11"/>
  <c r="J186" i="11"/>
  <c r="K185" i="11"/>
  <c r="J185" i="11"/>
  <c r="K184" i="11"/>
  <c r="J184" i="11"/>
  <c r="K183" i="11"/>
  <c r="J183" i="11"/>
  <c r="K182" i="11"/>
  <c r="J182" i="11"/>
  <c r="K181" i="11"/>
  <c r="J181" i="11"/>
  <c r="K180" i="11"/>
  <c r="J180" i="11"/>
  <c r="K179" i="11"/>
  <c r="J179" i="11"/>
  <c r="K178" i="11"/>
  <c r="J178" i="11"/>
  <c r="K177" i="11"/>
  <c r="J177" i="11"/>
  <c r="K176" i="11"/>
  <c r="J176" i="11"/>
  <c r="K175" i="11"/>
  <c r="J175" i="11"/>
  <c r="K174" i="11"/>
  <c r="J174" i="11"/>
  <c r="K173" i="11"/>
  <c r="J173" i="11"/>
  <c r="K172" i="11"/>
  <c r="J172" i="11"/>
  <c r="K171" i="11"/>
  <c r="J171" i="11"/>
  <c r="K170" i="11"/>
  <c r="J170" i="11"/>
  <c r="K169" i="11"/>
  <c r="J169" i="11"/>
  <c r="K168" i="11"/>
  <c r="J168" i="11"/>
  <c r="K167" i="11"/>
  <c r="J167" i="11"/>
  <c r="K166" i="11"/>
  <c r="J166" i="11"/>
  <c r="K165" i="11"/>
  <c r="J165" i="11"/>
  <c r="K163" i="11"/>
  <c r="J163" i="11"/>
  <c r="K161" i="11"/>
  <c r="J161" i="11"/>
  <c r="K159" i="11"/>
  <c r="J159" i="11"/>
  <c r="K157" i="11"/>
  <c r="J157" i="11"/>
  <c r="K155" i="11"/>
  <c r="J155" i="11"/>
  <c r="K153" i="11"/>
  <c r="J153" i="11"/>
  <c r="K151" i="11"/>
  <c r="J151" i="11"/>
  <c r="K149" i="11"/>
  <c r="J149" i="11"/>
  <c r="K147" i="11"/>
  <c r="J147" i="11"/>
  <c r="K146" i="11"/>
  <c r="J146" i="11"/>
  <c r="K145" i="11"/>
  <c r="J145" i="11"/>
  <c r="K144" i="11"/>
  <c r="J144" i="11"/>
  <c r="K143" i="11"/>
  <c r="J143" i="11"/>
  <c r="K142" i="11"/>
  <c r="J142" i="11"/>
  <c r="K141" i="11"/>
  <c r="J141" i="11"/>
  <c r="K140" i="11"/>
  <c r="J140" i="11"/>
  <c r="K139" i="11"/>
  <c r="J139" i="11"/>
  <c r="K138" i="11"/>
  <c r="J138" i="11"/>
  <c r="K137" i="11"/>
  <c r="J137" i="11"/>
  <c r="K136" i="11"/>
  <c r="J136" i="11"/>
  <c r="K135" i="11"/>
  <c r="J135" i="11"/>
  <c r="K134" i="11"/>
  <c r="J134" i="11"/>
  <c r="K133" i="11"/>
  <c r="J133" i="11"/>
  <c r="K132" i="11"/>
  <c r="J132" i="11"/>
  <c r="K131" i="11"/>
  <c r="J131" i="11"/>
  <c r="K130" i="11"/>
  <c r="J130" i="11"/>
  <c r="K129" i="11"/>
  <c r="J129" i="11"/>
  <c r="K128" i="11"/>
  <c r="J128" i="11"/>
  <c r="K127" i="11"/>
  <c r="J127" i="11"/>
  <c r="K126" i="11"/>
  <c r="J126" i="11"/>
  <c r="K125" i="11"/>
  <c r="J125" i="11"/>
  <c r="K124" i="11"/>
  <c r="J124" i="11"/>
  <c r="K123" i="11"/>
  <c r="J123" i="11"/>
  <c r="K122" i="11"/>
  <c r="J122" i="11"/>
  <c r="K121" i="11"/>
  <c r="J121" i="11"/>
  <c r="K120" i="11"/>
  <c r="J120" i="11"/>
  <c r="K119" i="11"/>
  <c r="J119" i="11"/>
  <c r="K118" i="11"/>
  <c r="J118" i="11"/>
  <c r="K117" i="11"/>
  <c r="J117" i="11"/>
  <c r="K116" i="11"/>
  <c r="J116" i="11"/>
  <c r="K115" i="11"/>
  <c r="J115" i="11"/>
  <c r="K114" i="11"/>
  <c r="J114" i="11"/>
  <c r="K113" i="11"/>
  <c r="J113" i="11"/>
  <c r="K112" i="11"/>
  <c r="J112" i="11"/>
  <c r="K111" i="11"/>
  <c r="J111" i="11"/>
  <c r="K110" i="11"/>
  <c r="J110" i="11"/>
  <c r="K109" i="11"/>
  <c r="J109" i="11"/>
  <c r="K108" i="11"/>
  <c r="J108" i="11"/>
  <c r="K107" i="11"/>
  <c r="J107" i="11"/>
  <c r="K106" i="11"/>
  <c r="J106" i="11"/>
  <c r="K105" i="11"/>
  <c r="J105" i="11"/>
  <c r="K104" i="11"/>
  <c r="J104" i="11"/>
  <c r="K103" i="11"/>
  <c r="J103" i="11"/>
  <c r="K102" i="11"/>
  <c r="J102" i="11"/>
  <c r="K101" i="11"/>
  <c r="J101" i="11"/>
  <c r="K100" i="11"/>
  <c r="J100" i="11"/>
  <c r="K99" i="11"/>
  <c r="J99" i="11"/>
  <c r="K98" i="11"/>
  <c r="J98" i="11"/>
  <c r="K97" i="11"/>
  <c r="J97" i="11"/>
  <c r="K96" i="11"/>
  <c r="J96" i="11"/>
  <c r="K95" i="11"/>
  <c r="J95" i="11"/>
  <c r="K94" i="11"/>
  <c r="J94" i="11"/>
  <c r="K93" i="11"/>
  <c r="J93" i="11"/>
  <c r="K92" i="11"/>
  <c r="J92" i="11"/>
  <c r="K91" i="11"/>
  <c r="J91" i="11"/>
  <c r="K90" i="11"/>
  <c r="J90" i="11"/>
  <c r="K89" i="11"/>
  <c r="J89" i="11"/>
  <c r="K88" i="11"/>
  <c r="J88" i="11"/>
  <c r="K87" i="11"/>
  <c r="J87" i="11"/>
  <c r="K86" i="11"/>
  <c r="J86" i="11"/>
  <c r="K85" i="11"/>
  <c r="J85" i="11"/>
  <c r="K84" i="11"/>
  <c r="J84" i="11"/>
  <c r="K83" i="11"/>
  <c r="J83" i="11"/>
  <c r="K82" i="11"/>
  <c r="J82" i="11"/>
  <c r="K81" i="11"/>
  <c r="J81" i="11"/>
  <c r="K80" i="11"/>
  <c r="J80" i="11"/>
  <c r="K79" i="11"/>
  <c r="J79" i="11"/>
  <c r="K77" i="11"/>
  <c r="J77" i="11"/>
  <c r="K75" i="11"/>
  <c r="J75" i="11"/>
  <c r="K73" i="11"/>
  <c r="J73" i="11"/>
  <c r="K72" i="11"/>
  <c r="J72" i="11"/>
  <c r="K71" i="11"/>
  <c r="J71" i="11"/>
  <c r="K70" i="11"/>
  <c r="J70" i="11"/>
  <c r="K68" i="11"/>
  <c r="J68" i="11"/>
  <c r="K66" i="11"/>
  <c r="J66" i="11"/>
  <c r="K65" i="11"/>
  <c r="J65" i="11"/>
  <c r="K64" i="11"/>
  <c r="J64" i="11"/>
  <c r="K63" i="11"/>
  <c r="J63" i="11"/>
  <c r="K62" i="11"/>
  <c r="J62" i="11"/>
  <c r="K61" i="11"/>
  <c r="J61" i="11"/>
  <c r="K60" i="11"/>
  <c r="J60" i="11"/>
  <c r="K58" i="11"/>
  <c r="J58" i="11"/>
  <c r="K57" i="11"/>
  <c r="J57" i="11"/>
  <c r="K56" i="11"/>
  <c r="J56" i="11"/>
  <c r="K55" i="11"/>
  <c r="J55" i="11"/>
  <c r="K54" i="11"/>
  <c r="J54" i="11"/>
  <c r="K52" i="11"/>
  <c r="J52" i="11"/>
  <c r="K50" i="11"/>
  <c r="J50" i="11"/>
  <c r="K48" i="11"/>
  <c r="J48" i="11"/>
  <c r="K46" i="11"/>
  <c r="J46" i="11"/>
  <c r="K45" i="11"/>
  <c r="J45" i="11"/>
  <c r="K44" i="11"/>
  <c r="J44" i="11"/>
  <c r="K43" i="11"/>
  <c r="J43" i="11"/>
  <c r="K42" i="11"/>
  <c r="J42" i="11"/>
  <c r="K41" i="11"/>
  <c r="J41" i="11"/>
  <c r="K39" i="11"/>
  <c r="J39" i="11"/>
  <c r="K38" i="11"/>
  <c r="J38" i="11"/>
  <c r="K37" i="11"/>
  <c r="J37" i="11"/>
  <c r="K35" i="11"/>
  <c r="J35" i="11"/>
  <c r="K34" i="11"/>
  <c r="J34" i="11"/>
  <c r="K33" i="11"/>
  <c r="J33" i="11"/>
  <c r="K32" i="11"/>
  <c r="J32" i="11"/>
  <c r="K31" i="11"/>
  <c r="J31" i="11"/>
  <c r="K30" i="11"/>
  <c r="J30" i="11"/>
  <c r="K29" i="11"/>
  <c r="J29" i="11"/>
  <c r="K28" i="11"/>
  <c r="J28" i="11"/>
  <c r="K26" i="11"/>
  <c r="J26" i="11"/>
  <c r="K25" i="11"/>
  <c r="J25" i="11"/>
  <c r="K24" i="11"/>
  <c r="J24" i="11"/>
  <c r="K23" i="11"/>
  <c r="J23" i="11"/>
  <c r="K22" i="11"/>
  <c r="J22" i="11"/>
  <c r="K21" i="11"/>
  <c r="J21" i="11"/>
  <c r="K20" i="11"/>
  <c r="J20" i="11"/>
  <c r="K19" i="11"/>
  <c r="J19" i="11"/>
  <c r="K18" i="11"/>
  <c r="J18" i="11"/>
  <c r="K17" i="11"/>
  <c r="J17" i="11"/>
  <c r="K16" i="11"/>
  <c r="J16" i="11"/>
  <c r="K15" i="11"/>
  <c r="J15" i="11"/>
  <c r="K14" i="11"/>
  <c r="J14" i="11"/>
  <c r="K13" i="11"/>
  <c r="J13" i="11"/>
  <c r="K12" i="11"/>
  <c r="J12" i="11"/>
  <c r="K11" i="11"/>
  <c r="J11" i="11"/>
  <c r="K10" i="11"/>
  <c r="J10" i="11"/>
  <c r="J8" i="11" s="1"/>
  <c r="K9" i="11"/>
  <c r="J9" i="11"/>
  <c r="J765" i="11" l="1"/>
  <c r="J270" i="11"/>
  <c r="J509" i="11"/>
  <c r="K522" i="11"/>
  <c r="K561" i="11"/>
  <c r="J244" i="11"/>
  <c r="J300" i="11"/>
  <c r="J527" i="11"/>
  <c r="K244" i="11"/>
  <c r="K527" i="11"/>
  <c r="J212" i="11"/>
  <c r="K300" i="11"/>
  <c r="K509" i="11"/>
  <c r="K212" i="11"/>
  <c r="J496" i="11"/>
  <c r="J594" i="11"/>
  <c r="K496" i="11"/>
  <c r="K594" i="11"/>
  <c r="K270" i="11"/>
  <c r="K69" i="11"/>
  <c r="J479" i="11"/>
  <c r="J739" i="11"/>
  <c r="K469" i="11"/>
  <c r="J69" i="11"/>
  <c r="K479" i="11"/>
  <c r="K739" i="11"/>
  <c r="K8" i="11"/>
  <c r="J469" i="11"/>
  <c r="J2" i="11" l="1"/>
  <c r="K3" i="11"/>
</calcChain>
</file>

<file path=xl/sharedStrings.xml><?xml version="1.0" encoding="utf-8"?>
<sst xmlns="http://schemas.openxmlformats.org/spreadsheetml/2006/main" count="21710" uniqueCount="1616">
  <si>
    <t>EstiCon</t>
  </si>
  <si>
    <t>S</t>
  </si>
  <si>
    <t>Stavba: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</si>
  <si>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</si>
  <si>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</si>
  <si>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</si>
  <si>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</si>
  <si>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</si>
  <si>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</si>
  <si>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</si>
  <si>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SD</t>
  </si>
  <si>
    <t>0</t>
  </si>
  <si>
    <t>Všeobecné konstrukce a práce</t>
  </si>
  <si>
    <t>P</t>
  </si>
  <si>
    <t>014101</t>
  </si>
  <si>
    <t/>
  </si>
  <si>
    <t>POPLATKY ZA SKLÁDKU - ŽB, kámen 2400kg/m3</t>
  </si>
  <si>
    <t>M3</t>
  </si>
  <si>
    <t>PP</t>
  </si>
  <si>
    <t>1</t>
  </si>
  <si>
    <t>POPLATKY ZA SKLÁDKU - KSC 2400kg/m3</t>
  </si>
  <si>
    <t>2</t>
  </si>
  <si>
    <t>POPLATKY ZA SKLÁDKU - vozovkové souvrství 2200kg/m3</t>
  </si>
  <si>
    <t>3</t>
  </si>
  <si>
    <t>POPLATKY ZA SKLÁDKU - kamenivo, zemina 2000kg/m3</t>
  </si>
  <si>
    <t>4</t>
  </si>
  <si>
    <t>POPLATKY ZA SKLÁDKU - zemina 1800kg/m3</t>
  </si>
  <si>
    <t>5</t>
  </si>
  <si>
    <t>POPLATKY ZA SKLÁDKU - ŽB 2500kg/m3</t>
  </si>
  <si>
    <t>6</t>
  </si>
  <si>
    <t>POPLATKY ZA SKLÁDKU - ŽB 2600kg/m3</t>
  </si>
  <si>
    <t>014102</t>
  </si>
  <si>
    <t>POPLATKY ZA SKLÁDKU - Pařezy</t>
  </si>
  <si>
    <t>T</t>
  </si>
  <si>
    <t>7</t>
  </si>
  <si>
    <t>014112</t>
  </si>
  <si>
    <t>POPLATKY ZA SKLÁDKU TYP S-IO (INERTNÍ ODPAD)</t>
  </si>
  <si>
    <t>014122</t>
  </si>
  <si>
    <t>POPLATKY ZA SKLÁDKU TYP S-OO (OSTATNÍ ODPAD)</t>
  </si>
  <si>
    <t>014132</t>
  </si>
  <si>
    <t>POPLATKY ZA SKLÁDKU TYP S-NO (NEBEZPEČNÝ ODPAD) - asfalty obsahující PAU 2200kg/m3</t>
  </si>
  <si>
    <t>(např. dehtové penetrační makadamy ...)</t>
  </si>
  <si>
    <t>POPLATKY ZA SKLÁDKU TYP S-NO (NEBEZPEČNÝ ODPAD)</t>
  </si>
  <si>
    <t>015111</t>
  </si>
  <si>
    <t>POPLATKY ZA LIKVIDACŮ ODPADŮ NEKONTAMINOVANÝCH - 17 05 04 VYTĚŽENÉ ZEMINY A HORNINY - I. TŘÍDA TĚŽITELNOSTI</t>
  </si>
  <si>
    <t>015112</t>
  </si>
  <si>
    <t>POPLATKY ZA LIKVIDACI ODPADŮ NEKONTAMINOVANÝCH - 17 05 04  VYTĚŽENÉ ZEMINY A HORNINY -  II. TŘÍDA TĚŽITELNOSTI</t>
  </si>
  <si>
    <t>015113</t>
  </si>
  <si>
    <t>POPLATKY ZA LIKVIDACI ODPADŮ NEKONTAMINOVANÝCH - 17 05 04  VYTĚŽENÉ ZEMINY A HORNINY -  III. TŘÍDA TĚŽITELNOSTI</t>
  </si>
  <si>
    <t>02510</t>
  </si>
  <si>
    <t>ZKOUŠENÍ MATERIÁLŮ ZKUŠEBNOU ZHOTOVITELE</t>
  </si>
  <si>
    <t>KPL</t>
  </si>
  <si>
    <t>02610</t>
  </si>
  <si>
    <t>ZKOUŠENÍ KONSTRUKCÍ A PRACÍ ZKUŠEBNOU ZHOTOVITELE</t>
  </si>
  <si>
    <t>02620</t>
  </si>
  <si>
    <t>ZKOUŠENÍ KONSTRUKCÍ A PRACÍ NEZÁVISLOU ZKUŠEBNOU</t>
  </si>
  <si>
    <t>02710</t>
  </si>
  <si>
    <t>POMOC PRÁCE ZŘÍZ NEBO ZAJIŠŤ OBJÍŽĎKY A PŘÍSTUP CESTY</t>
  </si>
  <si>
    <t>Zajištění dopravně inženýrského opatření včetně projednání s Policií ČR a získání povolení uzavírky silnice</t>
  </si>
  <si>
    <t>027111</t>
  </si>
  <si>
    <t>PROVIZORNÍ OBJÍŽĎKY - ZŘÍZENÍ</t>
  </si>
  <si>
    <t>027121</t>
  </si>
  <si>
    <t>PROVIZORNÍ PŘÍSTUPOVÉ CESTY - ZŘÍZENÍ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</si>
  <si>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</si>
  <si>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</si>
  <si>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</si>
  <si>
    <t>02730</t>
  </si>
  <si>
    <t>POMOC PRÁCE ZŘÍZ NEBO ZAJIŠŤ OCHRANU INŽENÝRSKÝCH SÍTÍ</t>
  </si>
  <si>
    <t>02780</t>
  </si>
  <si>
    <t>POMOC PRÁCE ZŘÍZ NEBO ZAJIŠŤ ZEMNÍKY A SKLÁDKY</t>
  </si>
  <si>
    <t>02811</t>
  </si>
  <si>
    <t>PRŮZKUMNÉ PRÁCE GEOTECHNICKÉ NA POVRCHU</t>
  </si>
  <si>
    <t>02851</t>
  </si>
  <si>
    <t>PRŮZKUMNÉ PRÁCE DIAGNOSTIKY KONSTRUKCÍ NA POVRCHU</t>
  </si>
  <si>
    <t>02911</t>
  </si>
  <si>
    <t>OSTATNÍ POŽADAVKY - GEODETICKÉ ZAMĚŘENÍ - Vytyčení inž. sítí na stavbě</t>
  </si>
  <si>
    <t>OSTATNÍ POŽADAVKY - GEODETICKÉ ZAMĚŘENÍ - Pro realizaci stavby</t>
  </si>
  <si>
    <t>KM</t>
  </si>
  <si>
    <t>Pro realizaci stavby</t>
  </si>
  <si>
    <t>OSTATNÍ POŽADAVKY - GEODETICKÉ ZAMĚŘENÍ - Ke kolaudaci stavby</t>
  </si>
  <si>
    <t>Zaměření ke kolaudaci stavby</t>
  </si>
  <si>
    <t>OSTATNÍ POŽADAVKY - GEODETICKÉ ZAMĚŘENÍ - Vytyčení hranic pozemků</t>
  </si>
  <si>
    <t>Vytyčení hranic jednotlivých pozemků</t>
  </si>
  <si>
    <t>02940</t>
  </si>
  <si>
    <t>R</t>
  </si>
  <si>
    <t>OSTATNÍ POŽADAVKY - VYPRACOVÁNÍ DOKUMENTACE Povodňového a havarijního plánu</t>
  </si>
  <si>
    <t>Povodňový a havarijní plán</t>
  </si>
  <si>
    <t>029412</t>
  </si>
  <si>
    <t>OSTATNÍ POŽADAVKY - VYPRACOVÁNÍ MOSTNÍHO LISTU</t>
  </si>
  <si>
    <t>KUS</t>
  </si>
  <si>
    <t>02943</t>
  </si>
  <si>
    <t>OSTATNÍ POŽADAVKY - VYPRACOVÁNÍ RDS</t>
  </si>
  <si>
    <t>02944</t>
  </si>
  <si>
    <t>OSTAT POŽADAVKY - DOKUMENTACE SKUTEČ PROVEDENÍ V DIGIT FORMĚ</t>
  </si>
  <si>
    <t>02945</t>
  </si>
  <si>
    <t>OSTAT POŽADAVKY - GEOMETRICKÝ PLÁN</t>
  </si>
  <si>
    <t>02946</t>
  </si>
  <si>
    <t>OSTAT POŽADAVKY - PASPORTIZACE A FOTODOKUMENTACE - objízdných tras</t>
  </si>
  <si>
    <t>VV</t>
  </si>
  <si>
    <t>komunikace mimo správu KSÚSV p.o. = 0,000 [A]</t>
  </si>
  <si>
    <t>OSTAT POŽADAVKY - PASPORTIZACE A FOTODOKUMENTACE stavby</t>
  </si>
  <si>
    <t>OSTAT POŽADAVKY - PASPORTIZACE A FOTODOKUMENTACE přilehlých nemovitostí</t>
  </si>
  <si>
    <t>02950</t>
  </si>
  <si>
    <t>OSTATNÍ POŽADAVKY - POSUDKY, KONTROLY, REVIZNÍ ZPRÁVY</t>
  </si>
  <si>
    <t>02953</t>
  </si>
  <si>
    <t>OSTATNÍ POŽADAVKY - HLAVNÍ MOSTNÍ PROHLÍDKA</t>
  </si>
  <si>
    <t>02960</t>
  </si>
  <si>
    <t>OSTATNÍ POŽADAVKY - ODBORNÝ DOZOR</t>
  </si>
  <si>
    <t>02991</t>
  </si>
  <si>
    <t>OSTATNÍ POŽADAVKY - INFORMAČNÍ TABULE</t>
  </si>
  <si>
    <t>03100</t>
  </si>
  <si>
    <t>ZAŘÍZENÍ STAVENIŠTĚ - ZŘÍZENÍ, PROVOZ, DEMONTÁŽ</t>
  </si>
  <si>
    <t>"Oplocené zařízení staveniště se stavební buňkou a WC."</t>
  </si>
  <si>
    <t>03101</t>
  </si>
  <si>
    <t>KOMLPETNÍ PRÁCE SOUVISEJÍCÍ SE ZAJIŠTĚNÍM BOZP NA STAVBĚ</t>
  </si>
  <si>
    <t>Zemní práce</t>
  </si>
  <si>
    <t>11110</t>
  </si>
  <si>
    <t>ODSTRANĚNÍ TRAVIN</t>
  </si>
  <si>
    <t>M2</t>
  </si>
  <si>
    <t>111204</t>
  </si>
  <si>
    <t>ODSTRANĚNÍ KŘOVIN S ODVOZEM DO 5KM</t>
  </si>
  <si>
    <t>11130</t>
  </si>
  <si>
    <t>SEJMUTÍ DRNU</t>
  </si>
  <si>
    <t>11201</t>
  </si>
  <si>
    <t>KÁCENÍ STROMŮ D KMENE DO 0,5M S ODSTRANĚNÍM PAŘEZŮ</t>
  </si>
  <si>
    <t>včetně dopravy</t>
  </si>
  <si>
    <t>11202</t>
  </si>
  <si>
    <t>KÁCENÍ STROMŮ D KMENE DO 0,9M S ODSTRANĚNÍM PAŘEZŮ</t>
  </si>
  <si>
    <t>11203</t>
  </si>
  <si>
    <t>KÁCENÍ STROMŮ D KMENE PŘES 0,9M S ODSTRAN PAŘEZŮ</t>
  </si>
  <si>
    <t>11221</t>
  </si>
  <si>
    <t>ODSTRANĚNÍ PAŘEZŮ D DO 0,5M</t>
  </si>
  <si>
    <t>11222</t>
  </si>
  <si>
    <t>ODSTRANĚNÍ PAŘEZŮ D DO 0,9M</t>
  </si>
  <si>
    <t>11223</t>
  </si>
  <si>
    <t>ODSTRANĚNÍ PAŘEZŮ D PŘES 0,9M</t>
  </si>
  <si>
    <t>113132</t>
  </si>
  <si>
    <t>ODSTRANĚNÍ KRYTU ZPEVNĚNÝCH PLOCH S ASFALT POJIVEM, ODVOZ DO 2KM</t>
  </si>
  <si>
    <t>113136</t>
  </si>
  <si>
    <t>ODSTRANĚNÍ KRYTU ZPEVNĚNÝCH PLOCH S ASFALT POJIVEM, ODVOZ DO 12KM</t>
  </si>
  <si>
    <t>113137</t>
  </si>
  <si>
    <t>ODSTRANĚNÍ KRYTU ZPEVNĚNÝCH PLOCH S ASFALT POJIVEM, ODVOZ DO 16KM</t>
  </si>
  <si>
    <t>113138</t>
  </si>
  <si>
    <t>ODSTRANĚNÍ KRYTU ZPEVNĚNÝCH PLOCH S ASFALT POJIVEM, ODVOZ DO 20KM</t>
  </si>
  <si>
    <t>113154</t>
  </si>
  <si>
    <t>ODSTRANĚNÍ KRYTU ZPEVNĚNÝCH PLOCH Z BETONU, ODVOZ DO 5KM</t>
  </si>
  <si>
    <t>113158</t>
  </si>
  <si>
    <t>ODSTRANĚNÍ KRYTU ZPEVNĚNÝCH PLOCH Z BETONU, ODVOZ DO 20KM</t>
  </si>
  <si>
    <t>113172</t>
  </si>
  <si>
    <t>ODSTRAN KRYTU ZPEVNĚNÝCH PLOCH Z DLAŽEB KOSTEK, ODVOZ DO 2KM</t>
  </si>
  <si>
    <t>113178</t>
  </si>
  <si>
    <t>ODSTRAN KRYTU ZPEVNĚNÝCH PLOCH Z DLAŽEB KOSTEK, ODVOZ DO 20KM</t>
  </si>
  <si>
    <t>11318</t>
  </si>
  <si>
    <t>ODSTRANĚNÍ KRYTU ZPEVNĚNÝCH PLOCH Z DLAŽDIC</t>
  </si>
  <si>
    <t>113182</t>
  </si>
  <si>
    <t>ODSTRANĚNÍ KRYTU ZPEVNĚNÝCH PLOCH Z DLAŽDIC, ODVOZ DO 2KM</t>
  </si>
  <si>
    <t>113188</t>
  </si>
  <si>
    <t>ODSTRANĚNÍ KRYTU ZPEVNĚNÝCH PLOCH Z DLAŽDIC, ODVOZ DO 20KM</t>
  </si>
  <si>
    <t>11328</t>
  </si>
  <si>
    <t>ODSTRANĚNÍ PŘÍKOPŮ, ŽLABŮ A RIGOLŮ Z PŘÍKOPOVÝCH TVÁRNIC</t>
  </si>
  <si>
    <t>113311</t>
  </si>
  <si>
    <t>ODSTRANĚNÍ PODKLADU ZPEVNĚNÝCH PLOCH ZE STABIL ZEMINY, ODVOZ DO 1KM</t>
  </si>
  <si>
    <t>11332</t>
  </si>
  <si>
    <t>ODSTRANĚNÍ PODKLADŮ ZPEVNĚNÝCH PLOCH Z KAMENIVA NESTMELENÉHO</t>
  </si>
  <si>
    <t>113321</t>
  </si>
  <si>
    <t>ODSTRAN PODKL ZPEVNĚNÝCH PLOCH Z KAMENIVA NESTMEL, ODVOZ DO 1KM</t>
  </si>
  <si>
    <t>113327</t>
  </si>
  <si>
    <t>ODSTRAN PODKL ZPEVNĚNÝCH PLOCH Z KAMENIVA NESTMEL, ODVOZ DO 16KM</t>
  </si>
  <si>
    <t>113328</t>
  </si>
  <si>
    <t>ODSTRAN PODKL ZPEVNĚNÝCH PLOCH Z KAMENIVA NESTMEL, ODVOZ DO 20KM</t>
  </si>
  <si>
    <t>113335</t>
  </si>
  <si>
    <t>ODSTRAN PODKL ZPEVNĚNÝCH PLOCH S ASFALT POJIVEM, ODVOZ DO 8KM</t>
  </si>
  <si>
    <t>113336</t>
  </si>
  <si>
    <t>ODSTRAN PODKL ZPEVNĚNÝCH PLOCH S ASFALT POJIVEM, ODVOZ DO 12KM</t>
  </si>
  <si>
    <t>113337</t>
  </si>
  <si>
    <t>ODSTRAN PODKL ZPEVNĚNÝCH PLOCH S ASFALT POJIVEM, ODVOZ DO 16KM</t>
  </si>
  <si>
    <t>113338</t>
  </si>
  <si>
    <t>ODSTRAN PODKL ZPEVNĚNÝCH PLOCH S ASFALT POJIVEM, ODVOZ DO 20KM</t>
  </si>
  <si>
    <t>113348</t>
  </si>
  <si>
    <t>ODSTRAN PODKL ZPEVNĚNÝCH PLOCH S CEM POJIVEM, ODVOZ DO 20KM</t>
  </si>
  <si>
    <t>113438</t>
  </si>
  <si>
    <t>ODSTRAN KRYTU ZPEVNĚNÝCH PLOCH S ASFALT POJIVEM VČET PODKLADU, ODVOZ DO 20KM</t>
  </si>
  <si>
    <t>11351</t>
  </si>
  <si>
    <t>ODSTRANĚNÍ ZÁHONOVÝCH OBRUBNÍKŮ</t>
  </si>
  <si>
    <t>M</t>
  </si>
  <si>
    <t>11352</t>
  </si>
  <si>
    <t>ODSTRANĚNÍ CHODNÍKOVÝCH A SILNIČNÍCH OBRUBNÍKŮ BETONOVÝCH</t>
  </si>
  <si>
    <t>113524</t>
  </si>
  <si>
    <t>ODSTRANĚNÍ CHODNÍKOVÝCH A SILNIČNÍCH OBRUBNÍKŮ BETONOVÝCH, ODVOZ DO 5KM</t>
  </si>
  <si>
    <t>11360</t>
  </si>
  <si>
    <t>ROZRYTÍ VOZOVKY</t>
  </si>
  <si>
    <t>11372</t>
  </si>
  <si>
    <t>FRÉZOVÁNÍ ZPEVNĚNÝCH PLOCH ASFALTOVÝCH</t>
  </si>
  <si>
    <t>113721</t>
  </si>
  <si>
    <t>FRÉZOVÁNÍ ZPEVNĚNÝCH PLOCH ASFALTOVÝCH, ODVOZ DO 1KM</t>
  </si>
  <si>
    <t>113724</t>
  </si>
  <si>
    <t>FRÉZOVÁNÍ ZPEVNĚNÝCH PLOCH ASFALTOVÝCH, ODVOZ DO 5KM</t>
  </si>
  <si>
    <t>113725</t>
  </si>
  <si>
    <t>FRÉZOVÁNÍ ZPEVNĚNÝCH PLOCH ASFALTOVÝCH, ODVOZ DO 8KM</t>
  </si>
  <si>
    <t>113726</t>
  </si>
  <si>
    <t>FRÉZOVÁNÍ ZPEVNĚNÝCH PLOCH ASFALTOVÝCH, ODVOZ DO 12KM</t>
  </si>
  <si>
    <t>113727</t>
  </si>
  <si>
    <t>FRÉZOVÁNÍ ZPEVNĚNÝCH PLOCH ASFALTOVÝCH, ODVOZ DO 16KM</t>
  </si>
  <si>
    <t>113728</t>
  </si>
  <si>
    <t>FRÉZOVÁNÍ ZPEVNĚNÝCH PLOCH ASFALTOVÝCH, ODVOZ DO 20KM</t>
  </si>
  <si>
    <t>113763</t>
  </si>
  <si>
    <t>FRÉZOVÁNÍ DRÁŽKY PRŮŘEZU DO 300MM2 V ASFALTOVÉ VOZOVCE</t>
  </si>
  <si>
    <t>11526</t>
  </si>
  <si>
    <t>PŘEVEDENÍ VODY POTRUBÍM DN 800 NEBO ŽLABY R.O. DO 2,8M</t>
  </si>
  <si>
    <t>121104</t>
  </si>
  <si>
    <t>SEJMUTÍ ORNICE NEBO LESNÍ PŮDY S ODVOZEM DO 5KM</t>
  </si>
  <si>
    <t>121108</t>
  </si>
  <si>
    <t>SEJMUTÍ ORNICE NEBO LESNÍ PŮDY S ODVOZEM DO 20KM</t>
  </si>
  <si>
    <t>12273</t>
  </si>
  <si>
    <t>ODKOPÁVKY A PROKOPÁVKY OBECNÉ TŘ. I</t>
  </si>
  <si>
    <t>122731</t>
  </si>
  <si>
    <t>ODKOPÁVKY A PROKOPÁVKY OBECNÉ TŘ. I, ODVOZ DO 1KM</t>
  </si>
  <si>
    <t>122735</t>
  </si>
  <si>
    <t>ODKOPÁVKY A PROKOPÁVKY OBECNÉ TŘ. I, ODVOZ DO 8KM</t>
  </si>
  <si>
    <t>122737</t>
  </si>
  <si>
    <t>ODKOPÁVKY A PROKOPÁVKY OBECNÉ TŘ. I, ODVOZ DO 16KM</t>
  </si>
  <si>
    <t>122738</t>
  </si>
  <si>
    <t>ODKOPÁVKY A PROKOPÁVKY OBECNÉ TŘ. I, ODVOZ DO 20KM</t>
  </si>
  <si>
    <t>122831</t>
  </si>
  <si>
    <t>ODKOPÁVKY A PROKOPÁVKY OBECNÉ TŘ. II, ODVOZ DO 1KM</t>
  </si>
  <si>
    <t>122835</t>
  </si>
  <si>
    <t>ODKOPÁVKY A PROKOPÁVKY OBECNÉ TŘ. II, ODVOZ DO 8KM</t>
  </si>
  <si>
    <t>122837</t>
  </si>
  <si>
    <t>ODKOPÁVKY A PROKOPÁVKY OBECNÉ TŘ. II, ODVOZ DO 16KM</t>
  </si>
  <si>
    <t>122838</t>
  </si>
  <si>
    <t>ODKOPÁVKY A PROKOPÁVKY OBECNÉ TŘ. II, ODVOZ DO 20KM</t>
  </si>
  <si>
    <t>122931</t>
  </si>
  <si>
    <t>ODKOPÁVKY A PROKOPÁVKY OBECNÉ TŘ. III, ODVOZ DO 1KM</t>
  </si>
  <si>
    <t>122938</t>
  </si>
  <si>
    <t>ODKOPÁVKY A PROKOPÁVKY OBECNÉ TŘ. III, ODVOZ DO 20KM</t>
  </si>
  <si>
    <t>12373</t>
  </si>
  <si>
    <t>ODKOP PRO SPOD STAVBU SILNIC A ŽELEZNIC TŘ. I</t>
  </si>
  <si>
    <t>123731</t>
  </si>
  <si>
    <t>ODKOP PRO SPOD STAVBU SILNIC A ŽELEZNIC TŘ. I, ODVOZ DO 1KM</t>
  </si>
  <si>
    <t>123736</t>
  </si>
  <si>
    <t>ODKOP PRO SPOD STAVBU SILNIC A ŽELEZNIC TŘ. I, ODVOZ DO 12KM</t>
  </si>
  <si>
    <t>123738</t>
  </si>
  <si>
    <t>ODKOP PRO SPOD STAVBU SILNIC A ŽELEZNIC TŘ. I, ODVOZ DO 20KM</t>
  </si>
  <si>
    <t>123835</t>
  </si>
  <si>
    <t>ODKOP PRO SPOD STAVBU SILNIC A ŽELEZNIC TŘ. II, ODVOZ DO 8KM</t>
  </si>
  <si>
    <t>123836</t>
  </si>
  <si>
    <t>ODKOP PRO SPOD STAVBU SILNIC A ŽELEZNIC TŘ. II, ODVOZ DO 12KM</t>
  </si>
  <si>
    <t>123837</t>
  </si>
  <si>
    <t>ODKOP PRO SPOD STAVBU SILNIC A ŽELEZNIC TŘ. II, ODVOZ DO 16KM</t>
  </si>
  <si>
    <t>123838</t>
  </si>
  <si>
    <t>ODKOP PRO SPOD STAVBU SILNIC A ŽELEZNIC TŘ. II, ODVOZ DO 20KM</t>
  </si>
  <si>
    <t>12911</t>
  </si>
  <si>
    <t>ČIŠTĚNÍ VOZOVEK OD NÁNOSU</t>
  </si>
  <si>
    <t>12922</t>
  </si>
  <si>
    <t>ČIŠTĚNÍ KRAJNIC OD NÁNOSU TL. DO 100MM</t>
  </si>
  <si>
    <t>12924</t>
  </si>
  <si>
    <t>ČIŠTĚNÍ KRAJNIC OD NÁNOSU TL. DO 200MM</t>
  </si>
  <si>
    <t>12931</t>
  </si>
  <si>
    <t>ČIŠTĚNÍ PŘÍKOPŮ OD NÁNOSU DO 0,25M3/M</t>
  </si>
  <si>
    <t>12932</t>
  </si>
  <si>
    <t>ČIŠTĚNÍ PŘÍKOPŮ OD NÁNOSU DO 0,5M3/M</t>
  </si>
  <si>
    <t>12940</t>
  </si>
  <si>
    <t>ČIŠTĚNÍ RÁMOVÝCH A KLENBOVÝCH PROPUSTŮ OD NÁNOSŮ</t>
  </si>
  <si>
    <t>12960</t>
  </si>
  <si>
    <t>ČIŠTĚNÍ VODOTEČÍ A MELIORAČ KANÁLŮ OD NÁNOSŮ</t>
  </si>
  <si>
    <t>12980</t>
  </si>
  <si>
    <t>ČIŠTĚNÍ ULIČNÍCH VPUSTÍ</t>
  </si>
  <si>
    <t>129945</t>
  </si>
  <si>
    <t>ČIŠTĚNÍ POTRUBÍ DN DO 300MM</t>
  </si>
  <si>
    <t>Čištění propustku vč. vtoku, výtoku a příp. tokový jímek</t>
  </si>
  <si>
    <t>129946</t>
  </si>
  <si>
    <t>ČIŠTĚNÍ POTRUBÍ DN DO 400MM</t>
  </si>
  <si>
    <t>129957</t>
  </si>
  <si>
    <t>ČIŠTĚNÍ POTRUBÍ DN DO 500MM</t>
  </si>
  <si>
    <t>129958</t>
  </si>
  <si>
    <t>ČIŠTĚNÍ POTRUBÍ DN DO 600MM</t>
  </si>
  <si>
    <t>12996</t>
  </si>
  <si>
    <t>ČIŠTĚNÍ POTRUBÍ DN DO 800MM</t>
  </si>
  <si>
    <t>129971</t>
  </si>
  <si>
    <t>ČIŠTĚNÍ POTRUBÍ DN DO 1000MM</t>
  </si>
  <si>
    <t>129972</t>
  </si>
  <si>
    <t>ČIŠTĚNÍ POTRUBÍ DN DO 1200MM</t>
  </si>
  <si>
    <t>12998</t>
  </si>
  <si>
    <t>ČIŠTĚNÍ POTRUBÍ DN DO 1600MM</t>
  </si>
  <si>
    <t>12999</t>
  </si>
  <si>
    <t>ČIŠTĚNÍ POTRUBÍ DN PŘES 1600MM</t>
  </si>
  <si>
    <t>131734</t>
  </si>
  <si>
    <t>HLOUBENÍ JAM ZAPAŽ I NEPAŽ TŘ. I, ODVOZ DO 5KM</t>
  </si>
  <si>
    <t>131738</t>
  </si>
  <si>
    <t>HLOUBENÍ JAM ZAPAŽ I NEPAŽ TŘ. I, ODVOZ DO 20KM</t>
  </si>
  <si>
    <t>131838</t>
  </si>
  <si>
    <t>HLOUBENÍ JAM ZAPAŽ I NEPAŽ TŘ. II, ODVOZ DO 20KM</t>
  </si>
  <si>
    <t>132734</t>
  </si>
  <si>
    <t>HLOUBENÍ RÝH ŠÍŘ DO 2M PAŽ I NEPAŽ TŘ. I, ODVOZ DO 5KM</t>
  </si>
  <si>
    <t>132738</t>
  </si>
  <si>
    <t>HLOUBENÍ RÝH ŠÍŘ DO 2M PAŽ I NEPAŽ TŘ. I, ODVOZ DO 20KM</t>
  </si>
  <si>
    <t>132838</t>
  </si>
  <si>
    <t>HLOUBENÍ RÝH ŠÍŘ DO 2M PAŽ I NEPAŽ TŘ. II, ODVOZ DO 20KM</t>
  </si>
  <si>
    <t>133738</t>
  </si>
  <si>
    <t>HLOUBENÍ ŠACHET ZAPAŽ I NEPAŽ TŘ. I, ODVOZ DO 20KM</t>
  </si>
  <si>
    <t>138939</t>
  </si>
  <si>
    <t>PŘÍPLATEK ZA DALŠÍ 1KM DOPRAVY ZEMINY</t>
  </si>
  <si>
    <t>14173</t>
  </si>
  <si>
    <t>PROTLAČOVÁNÍ POTRUBÍ Z PLAST HMOT DN DO 200MM</t>
  </si>
  <si>
    <t>141733</t>
  </si>
  <si>
    <t>PROTLAČOVÁNÍ POTRUBÍ Z PLAST HMOT DN DO 150MM</t>
  </si>
  <si>
    <t>163211</t>
  </si>
  <si>
    <t>DOPRAVA MATERIÁLU VČETNĚ NALOŽENÍ A SLOŽENÍ DO 1 KM</t>
  </si>
  <si>
    <t>17110</t>
  </si>
  <si>
    <t>ULOŽENÍ SYPANINY DO NÁSYPŮ SE ZHUTNĚNÍM</t>
  </si>
  <si>
    <t>171103</t>
  </si>
  <si>
    <t>ULOŽENÍ SYPANINY DO NÁSYPŮ SE ZHUTNĚNÍM DO 100% PS</t>
  </si>
  <si>
    <t>17120</t>
  </si>
  <si>
    <t>ULOŽENÍ SYPANINY DO NÁSYPŮ A NA SKLÁDKY BEZ ZHUTNĚNÍ</t>
  </si>
  <si>
    <t>17170</t>
  </si>
  <si>
    <t>ULOŽENÍ SYPANINY DO NÁSYPŮ VRSTEVNATÝCH SE ZHUTNĚNÍM</t>
  </si>
  <si>
    <t>17180</t>
  </si>
  <si>
    <t>ULOŽENÍ SYPANINY DO NÁSYPŮ Z NAKUPOVANÝCH MATERIÁLŮ</t>
  </si>
  <si>
    <t>17210</t>
  </si>
  <si>
    <t>ZŘÍZENÍ TĚSNĚNÍ ZE ZEMIN SE ZHUTNĚNÍM</t>
  </si>
  <si>
    <t>17310</t>
  </si>
  <si>
    <t>ZEMNÍ KRAJNICE A DOSYPÁVKY SE ZHUTNĚNÍM</t>
  </si>
  <si>
    <t>17380</t>
  </si>
  <si>
    <t>ZEMNÍ KRAJNICE A DOSYPÁVKY Z NAKUPOVANÝCH MATERIÁLŮ</t>
  </si>
  <si>
    <t>17411</t>
  </si>
  <si>
    <t>ZÁSYP JAM A RÝH ZEMINOU SE ZHUTNĚNÍM</t>
  </si>
  <si>
    <t>17481</t>
  </si>
  <si>
    <t>ZÁSYP JAM A RÝH Z NAKUPOVANÝCH MATERIÁLŮ - ŠD 0/32</t>
  </si>
  <si>
    <t>ZÁSYP JAM A RÝH Z NAKUPOVANÝCH MATERIÁLŮ - ŠD 0/63</t>
  </si>
  <si>
    <t>ZÁSYP JAM A RÝH Z NAKUPOVANÝCH MATERIÁLŮ - ŠD 0/125</t>
  </si>
  <si>
    <t>ZÁSYP JAM A RÝH Z NAKUPOVANÝCH MATERIÁLŮ - ZEMINA DO NÁSPŮ DLE ČSN 73 6330</t>
  </si>
  <si>
    <t>17511</t>
  </si>
  <si>
    <t>OBSYP POTRUBÍ A OBJEKTŮ SE ZHUTNĚNÍM</t>
  </si>
  <si>
    <t>17581</t>
  </si>
  <si>
    <t>OBSYP POTRUBÍ A OBJEKTŮ Z NAKUPOVANÝCH MATERIÁLŮ</t>
  </si>
  <si>
    <t>17750</t>
  </si>
  <si>
    <t>ZEMNÍ HRÁZKY ZE ZEMIN NEPROPUSTNÝCH</t>
  </si>
  <si>
    <t>17780</t>
  </si>
  <si>
    <t>ZEMNÍ HRÁZKY Z NAKUPOVANÝCH MATERIÁLŮ</t>
  </si>
  <si>
    <t>18110</t>
  </si>
  <si>
    <t>ÚPRAVA PLÁNĚ SE ZHUTNĚNÍM V HORNINĚ TŘ. I</t>
  </si>
  <si>
    <t>18120</t>
  </si>
  <si>
    <t>ÚPRAVA PLÁNĚ SE ZHUTNĚNÍM V HORNINĚ TŘ. II</t>
  </si>
  <si>
    <t>18214</t>
  </si>
  <si>
    <t>ÚPRAVA POVRCHŮ SROVNÁNÍM ÚZEMÍ V TL DO 0,25M</t>
  </si>
  <si>
    <t>18221</t>
  </si>
  <si>
    <t>ROZPROSTŘENÍ ORNICE VE SVAHU V TL DO 0,10M</t>
  </si>
  <si>
    <t>vč. dodání ornice</t>
  </si>
  <si>
    <t>18222</t>
  </si>
  <si>
    <t>ROZPROSTŘENÍ ORNICE VE SVAHU V TL DO 0,15M</t>
  </si>
  <si>
    <t>NÁKUP, DOPRAVA A ROZPROSTŘENÍ HUMÓZNÍ VRSTVY VE SVAHU V TL. DO 0,1M</t>
  </si>
  <si>
    <t>vč. dodání humozní vrstvy</t>
  </si>
  <si>
    <t>18231</t>
  </si>
  <si>
    <t>ROZPROSTŘENÍ ORNICE V ROVINĚ V TL DO 0,10M</t>
  </si>
  <si>
    <t>18232</t>
  </si>
  <si>
    <t>ROZPROSTŘENÍ ORNICE V ROVINĚ V TL DO 0,15M</t>
  </si>
  <si>
    <t>18241</t>
  </si>
  <si>
    <t>ZALOŽENÍ TRÁVNÍKU RUČNÍM VÝSEVEM</t>
  </si>
  <si>
    <t>18242</t>
  </si>
  <si>
    <t>ZALOŽENÍ TRÁVNÍKU HYDROOSEVEM NA ORNICI</t>
  </si>
  <si>
    <t>18245</t>
  </si>
  <si>
    <t>ZALOŽENÍ TRÁVNÍKU ZATRAVŇOVACÍ TEXTILIÍ (ROHOŽÍ)</t>
  </si>
  <si>
    <t>18481</t>
  </si>
  <si>
    <t>OCHRANA STROMŮ BEDNĚNÍM</t>
  </si>
  <si>
    <t>184B11</t>
  </si>
  <si>
    <t>VYSAZOVÁNÍ STROMŮ LISTNATÝCH S BALEM OBVOD KMENE DO 8CM, VÝŠ DO 1,2M</t>
  </si>
  <si>
    <t>184B12</t>
  </si>
  <si>
    <t>VYSAZOVÁNÍ STROMŮ LISTNATÝCH S BALEM OBVOD KMENE DO 10CM, VÝŠ DO 1,7M</t>
  </si>
  <si>
    <t>Základy</t>
  </si>
  <si>
    <t>21151</t>
  </si>
  <si>
    <t>SANAČNÍ ŽEBRA Z LOMOVÉHO KAMENE</t>
  </si>
  <si>
    <t>21197</t>
  </si>
  <si>
    <t>OPLÁŠTĚNÍ ODVODŇOVACÍCH ŽEBER Z GEOTEXTILIE</t>
  </si>
  <si>
    <t>212025</t>
  </si>
  <si>
    <t>TRATIVODY KOMPLET Z TRUB NEKOV DN DO 100MM, RÝHA TŘ I</t>
  </si>
  <si>
    <t>21214</t>
  </si>
  <si>
    <t>TRATIVODY KOMPLET Z TRUB BETON DN 200MM</t>
  </si>
  <si>
    <t>212645</t>
  </si>
  <si>
    <t>TRATIVODY KOMPL Z TRUB Z PLAST HM DN DO 200MM, RÝHA TŘ I</t>
  </si>
  <si>
    <t>212646</t>
  </si>
  <si>
    <t>TRATIVODY KOMPL Z TRUB Z PLAST HM DN DO 200MM, RÝHA TŘ II</t>
  </si>
  <si>
    <t>21331</t>
  </si>
  <si>
    <t>DRENÁŽNÍ VRSTVY Z BETONU MEZEROVITÉHO (DRENÁŽNÍHO)</t>
  </si>
  <si>
    <t>21361</t>
  </si>
  <si>
    <t>DRENÁŽNÍ VRSTVY Z GEOTEXTILIE</t>
  </si>
  <si>
    <t>21451</t>
  </si>
  <si>
    <t>SANAČNÍ VRSTVY Z LOMOVÉHO KAMENE</t>
  </si>
  <si>
    <t>21452</t>
  </si>
  <si>
    <t>SANAČNÍ VRSTVY Z KAMENIVA DRCENÉHO</t>
  </si>
  <si>
    <t>21457</t>
  </si>
  <si>
    <t>SANAČNÍ VRSTVY Z KAMENIVA TĚŽENÉHO</t>
  </si>
  <si>
    <t>21461</t>
  </si>
  <si>
    <t>SEPARAČNÍ GEOTEXTILIE</t>
  </si>
  <si>
    <t>23999</t>
  </si>
  <si>
    <t>OCHRANNÝ PLÁŠŤ PODZEM STĚN Z FÓLIÍ Z PLASTIC HMOT</t>
  </si>
  <si>
    <t>261413</t>
  </si>
  <si>
    <t>VRTY PRO KOTVENÍ A INJEKTÁŽ TŘ IV NA POVRCHU D DO 25MM</t>
  </si>
  <si>
    <t>2722B4</t>
  </si>
  <si>
    <t>ZÁKLADY Z GABIONŮ SYPANÝCH, DRÁT O2,7MM, POVRCHOVÁ ÚPRAVA Zn + Al</t>
  </si>
  <si>
    <t>272313</t>
  </si>
  <si>
    <t>ZÁKLADY Z PROSTÉHO BETONU DO C16/20</t>
  </si>
  <si>
    <t>272314</t>
  </si>
  <si>
    <t>ZÁKLADY Z PROSTÉHO BETONU DO C25/30</t>
  </si>
  <si>
    <t>272315</t>
  </si>
  <si>
    <t>ZÁKLADY Z PROSTÉHO BETONU DO C30/37</t>
  </si>
  <si>
    <t>27232</t>
  </si>
  <si>
    <t>ZÁKLADY ZE ŽELEZOBETONU</t>
  </si>
  <si>
    <t>272323</t>
  </si>
  <si>
    <t>ZÁKLADY ZE ŽELEZOBETONU DO C16/20</t>
  </si>
  <si>
    <t>272324</t>
  </si>
  <si>
    <t>ZÁKLADY ZE ŽELEZOBETONU DO C25/30</t>
  </si>
  <si>
    <t>272325</t>
  </si>
  <si>
    <t>ZÁKLADY ZE ŽELEZOBETONU DO C30/37</t>
  </si>
  <si>
    <t>272365</t>
  </si>
  <si>
    <t>VÝZTUŽ ZÁKLADŮ Z OCELI 10505, B500B</t>
  </si>
  <si>
    <t>272366</t>
  </si>
  <si>
    <t>VÝZTUŽ ZÁKLADŮ Z KARI SÍTÍ</t>
  </si>
  <si>
    <t>28995</t>
  </si>
  <si>
    <t>KOTEVNÍ SÍTĚ PRO GABIONY A ARMOVANÉ ZEMINY</t>
  </si>
  <si>
    <t>28996</t>
  </si>
  <si>
    <t>OPLÁŠTĚNÍ (ZPEVNĚNÍ) SÍŤOVINOU Z PLASTICKÝCH HMOT</t>
  </si>
  <si>
    <t>289972</t>
  </si>
  <si>
    <t>OPLÁŠTĚNÍ (ZPEVNĚNÍ) Z GEOMŘÍŽOVIN</t>
  </si>
  <si>
    <t>výztužná geomříž</t>
  </si>
  <si>
    <t>289973</t>
  </si>
  <si>
    <t>OPLÁŠTĚNÍ (ZPEVNĚNÍ) Z GEOSÍTÍ A GEOROHOŽÍ</t>
  </si>
  <si>
    <t>28997E</t>
  </si>
  <si>
    <t>OPLÁŠTĚNÍ (ZPEVNĚNÍ) Z GEOTEXTILIE DO 500G/M2</t>
  </si>
  <si>
    <t>separační geotextilie min. 300 g/m2</t>
  </si>
  <si>
    <t>Svislé konstrukce</t>
  </si>
  <si>
    <t>31112</t>
  </si>
  <si>
    <t>ZDI A STĚNY PODPĚR A VOLNÉ Z DÍLCŮ ŽELBET</t>
  </si>
  <si>
    <t>311211</t>
  </si>
  <si>
    <t>ZDI A STĚNY PODPĚR A VOLNÉ Z KAMENE A LOM VÝROBKŮ NA SUCHO</t>
  </si>
  <si>
    <t>311212</t>
  </si>
  <si>
    <t>ZDI A STĚNY PODPĚR A VOLNÉ Z KAMENE A LOM VÝROBKŮ NA MC</t>
  </si>
  <si>
    <t>311325</t>
  </si>
  <si>
    <t>ZDI A STĚNY PODP A VOL ZE ŽELEZOBET DO C30/37</t>
  </si>
  <si>
    <t>311365</t>
  </si>
  <si>
    <t>VÝZTUŽ ZDÍ A STĚN PODP A VOL Z OCELI 10505, B500B</t>
  </si>
  <si>
    <t>311366</t>
  </si>
  <si>
    <t>VÝZTUŽ ZDÍ A STĚN PODP A VOL Z KARI-SÍTÍ</t>
  </si>
  <si>
    <t>31717</t>
  </si>
  <si>
    <t>KOVOVÉ KONSTRUKCE PRO KOTVENÍ ŘÍMSY</t>
  </si>
  <si>
    <t>KG</t>
  </si>
  <si>
    <t>31731</t>
  </si>
  <si>
    <t>ŘÍMSY Z PROST BETONU</t>
  </si>
  <si>
    <t>317324</t>
  </si>
  <si>
    <t>ŘÍMSY ZE ŽELEZOBETONU DO C25/30</t>
  </si>
  <si>
    <t>317325</t>
  </si>
  <si>
    <t>ŘÍMSY ZE ŽELEZOBETONU DO C30/37</t>
  </si>
  <si>
    <t>317365</t>
  </si>
  <si>
    <t>VÝZTUŽ ŘÍMS Z OCELI 10505, B500B</t>
  </si>
  <si>
    <t>317366</t>
  </si>
  <si>
    <t>VÝZTUŽ ŘÍMS Z KARI-SÍTÍ</t>
  </si>
  <si>
    <t>327125</t>
  </si>
  <si>
    <t>ZDI OPĚR, ZÁRUB, NÁBŘEŽ Z DÍLCŮ ŽELEZOBETON DO C30/37</t>
  </si>
  <si>
    <t>3272C4</t>
  </si>
  <si>
    <t>ZDI OPĚR, ZÁRUB, NÁBŘEŽ Z GABIONŮ ČÁSTEČNĚ ROVNANÝCH, DRÁT O2,7MM, POVRCHOVÁ ÚPRAVA Zn + Al</t>
  </si>
  <si>
    <t>3272C7</t>
  </si>
  <si>
    <t>ZDI OPĚR, ZÁRUB, NÁBŘEŽ Z GABIONŮ ČÁSTEČNĚ ROVNANÝCH, DRÁT O4,0MM, POVRCHOVÁ ÚPRAVA Zn + Al</t>
  </si>
  <si>
    <t>327313</t>
  </si>
  <si>
    <t>ZDI OPĚRNÉ, ZÁRUBNÍ, NÁBŘEŽNÍ Z PROSTÉHO BETONU DO C16/20</t>
  </si>
  <si>
    <t>327314</t>
  </si>
  <si>
    <t>ZDI OPĚRNÉ, ZÁRUBNÍ, NÁBŘEŽNÍ Z PROSTÉHO BETONU DO C25/30</t>
  </si>
  <si>
    <t>327325</t>
  </si>
  <si>
    <t>ZDI OPĚRNÉ, ZÁRUBNÍ, NÁBŘEŽNÍ ZE ŽELEZOVÉHO BETONU DO C30/37</t>
  </si>
  <si>
    <t>32736</t>
  </si>
  <si>
    <t>VÝZTUŽ ZDÍ OPĚR, ZÁRUB, NÁBŘEŽ Z OCELI</t>
  </si>
  <si>
    <t>327366</t>
  </si>
  <si>
    <t>VÝZTUŽ ZDÍ OPĚRNÝCH, ZÁRUBNÍCH, NÁBŘEŽNÍCH Z KARI SÍTÍ</t>
  </si>
  <si>
    <t>333325</t>
  </si>
  <si>
    <t>MOSTNÍ OPĚRY A KŘÍDLA ZE ŽELEZOVÉHO BETONU DO C30/37</t>
  </si>
  <si>
    <t>333365</t>
  </si>
  <si>
    <t>VÝZTUŽ MOSTNÍCH OPĚR A KŘÍDEL Z OCELI 10505, B500B</t>
  </si>
  <si>
    <t>348171</t>
  </si>
  <si>
    <t>ZÁBRADLÍ Z DÍLCŮ KOVOVÝCH S NÁTĚREM</t>
  </si>
  <si>
    <t>348172</t>
  </si>
  <si>
    <t>ZÁBRADLÍ Z DÍLCŮ KOVOVÝCH ŽÁROVĚ ZINK PONOREM</t>
  </si>
  <si>
    <t>348173</t>
  </si>
  <si>
    <t>ZÁBRADLÍ Z DÍLCŮ KOVOVÝCH ŽÁROVĚ ZINK PONOREM S NÁTĚREM</t>
  </si>
  <si>
    <t>Vodorovné konstrukce</t>
  </si>
  <si>
    <t>421325</t>
  </si>
  <si>
    <t>MOSTNÍ NOSNÉ DESKOVÉ KONSTRUKCE ZE ŽELEZOBETONU C30/37</t>
  </si>
  <si>
    <t>421365</t>
  </si>
  <si>
    <t>VÝZTUŽ MOSTNÍ DESKOVÉ KONSTRUKCE Z OCELI 10505, B500B</t>
  </si>
  <si>
    <t>421366</t>
  </si>
  <si>
    <t>VÝZTUŽ MOSTNÍ DESKOVÉ KONSTRUKCE Z KARI SÍTÍ</t>
  </si>
  <si>
    <t>43111</t>
  </si>
  <si>
    <t>SCHODIŠŤ KONSTR Z DÍLCŮ BETON</t>
  </si>
  <si>
    <t>45131</t>
  </si>
  <si>
    <t>PODKL A VÝPLŇ VRSTVY Z PROST BET</t>
  </si>
  <si>
    <t>451312</t>
  </si>
  <si>
    <t>PODKLADNÍ A VÝPLŇOVÉ VRSTVY Z PROSTÉHO BETONU C12/15</t>
  </si>
  <si>
    <t>451313</t>
  </si>
  <si>
    <t>PODKLADNÍ A VÝPLŇOVÉ VRSTVY Z PROSTÉHO BETONU C16/20</t>
  </si>
  <si>
    <t>451314</t>
  </si>
  <si>
    <t>PODKLADNÍ A VÝPLŇOVÉ VRSTVY Z PROSTÉHO BETONU C25/30</t>
  </si>
  <si>
    <t>451324</t>
  </si>
  <si>
    <t>PODKL A VÝPLŇ VRSTVY ZE ŽELEZOBET DO C25/30</t>
  </si>
  <si>
    <t>451384</t>
  </si>
  <si>
    <t>PODKL VRSTVY ZE ŽELEZOBET DO C25/30 VČET VÝZTUŽE</t>
  </si>
  <si>
    <t>45152</t>
  </si>
  <si>
    <t>PODKLADNÍ A VÝPLŇOVÉ VRSTVY Z KAMENIVA DRCENÉHO</t>
  </si>
  <si>
    <t>Z recyklovaného materiálu.
Bude využit recyklovaný materiál získaný na stavbě nebo ze skládky investora.</t>
  </si>
  <si>
    <t>45157</t>
  </si>
  <si>
    <t>PODKLADNÍ A VÝPLŇOVÉ VRSTVY Z KAMENIVA TĚŽENÉHO</t>
  </si>
  <si>
    <t>45747</t>
  </si>
  <si>
    <t>VYROVNÁVACÍ A SPÁD VRSTVY Z MALTY ZVLÁŠTNÍ (PLASTMALTA)</t>
  </si>
  <si>
    <t>458311</t>
  </si>
  <si>
    <t>VÝPLŇ ZA OPĚRAMI A ZDMI Z PROSTÉHO BETONU C8/10</t>
  </si>
  <si>
    <t>45852</t>
  </si>
  <si>
    <t>VÝPLŇ ZA OPĚRAMI A ZDMI Z KAMENIVA DRCENÉHO</t>
  </si>
  <si>
    <t>46251</t>
  </si>
  <si>
    <t>ZÁHOZ Z LOMOVÉHO KAMENE</t>
  </si>
  <si>
    <t>46321</t>
  </si>
  <si>
    <t>ROVNANINA Z LOMOVÉHO KAMENE</t>
  </si>
  <si>
    <t>46457</t>
  </si>
  <si>
    <t>POHOZ DNA A SVAHŮ Z KAMENIVA TĚŽENÉHO</t>
  </si>
  <si>
    <t>465512</t>
  </si>
  <si>
    <t>DLAŽBY Z LOMOVÉHO KAMENE NA MC</t>
  </si>
  <si>
    <t>včetně betonového lože tl. 100 mm</t>
  </si>
  <si>
    <t>465513</t>
  </si>
  <si>
    <t>PŘEDLÁŽDĚNÍ DLAŽBY Z LOMOVÉHO KAMENE</t>
  </si>
  <si>
    <t>46591</t>
  </si>
  <si>
    <t>DLAŽBY Z KAMENICKÝCH VÝROBKŮ</t>
  </si>
  <si>
    <t>465922</t>
  </si>
  <si>
    <t>DLAŽBY Z BETONOVÝCH DLAŽDIC NA MC</t>
  </si>
  <si>
    <t>vč. betonového lože tl. 100 mm</t>
  </si>
  <si>
    <t>465923</t>
  </si>
  <si>
    <t>PŘEDLÁŽDĚNÍ DLAŽBY Z BETON DLAŽDIC</t>
  </si>
  <si>
    <t>467314</t>
  </si>
  <si>
    <t>STUPNĚ A PRAHY VODNÍCH KORYT Z PROSTÉHO BETONU C25/30</t>
  </si>
  <si>
    <t>Komunikace</t>
  </si>
  <si>
    <t>56140G</t>
  </si>
  <si>
    <t>SMĚSI Z KAMENIVA STMELENÉ CEMENTEM  SC C 8/10</t>
  </si>
  <si>
    <t>56142G</t>
  </si>
  <si>
    <t>SMĚSI Z KAMENIVA STMELENÉ CEMENTEM  SC C 8/10 TL. DO 100MM</t>
  </si>
  <si>
    <t>56143G</t>
  </si>
  <si>
    <t>SMĚSI Z KAMENIVA STMELENÉ CEMENTEM  SC C 8/10 TL. DO 150MM</t>
  </si>
  <si>
    <t>56144G</t>
  </si>
  <si>
    <t>SMĚSI Z KAMENIVA STMELENÉ CEMENTEM  SC C 8/10 TL. DO 200MM</t>
  </si>
  <si>
    <t>56330</t>
  </si>
  <si>
    <t>VOZOVKOVÉ VRSTVY ZE ŠTĚRKODRTI</t>
  </si>
  <si>
    <t>ŠD 63/125</t>
  </si>
  <si>
    <t>ŠD 0/32</t>
  </si>
  <si>
    <t>ŠD 0/45</t>
  </si>
  <si>
    <t>ŠD 0/63</t>
  </si>
  <si>
    <t>56332</t>
  </si>
  <si>
    <t>VOZOVKOVÉ VRSTVY ZE ŠTĚRKODRTI TL. DO 100MM</t>
  </si>
  <si>
    <t>56333</t>
  </si>
  <si>
    <t>VOZOVKOVÉ VRSTVY ZE ŠTĚRKODRTI TL. DO 150MM</t>
  </si>
  <si>
    <t>56334</t>
  </si>
  <si>
    <t>VOZOVKOVÉ VRSTVY ZE ŠTĚRKODRTI TL. DO 200MM</t>
  </si>
  <si>
    <t>56335</t>
  </si>
  <si>
    <t>VOZOVKOVÉ VRSTVY ZE ŠTĚRKODRTI TL. DO 250MM</t>
  </si>
  <si>
    <t>56360</t>
  </si>
  <si>
    <t>VOZOVKOVÉ VRSTVY Z RECYKLOVANÉHO MATERIÁLU</t>
  </si>
  <si>
    <t>Vyrovnání nezpevněných sjezdů z R-mat.
Bude využit recyklovaný materiál získaný na stavbě nebo ze skládky investora.</t>
  </si>
  <si>
    <t>R - mat. v místech sanací a propustků (ŠDa:R-mat 6:4)
Bude využit recyklovaný materiál ze stavby nebo ze skládky investora.</t>
  </si>
  <si>
    <t>56361</t>
  </si>
  <si>
    <t>VOZOVKOVÉ VRSTVY Z RECYKLOVANÉHO MATERIÁLU TL DO 50MM</t>
  </si>
  <si>
    <t>Bude využit recyklovaný materiál ze stavby nebo ze skládky investora.</t>
  </si>
  <si>
    <t>56362</t>
  </si>
  <si>
    <t>VOZOVKOVÉ VRSTVY Z RECYKLOVANÉHO MATERIÁLU TL DO 100MM</t>
  </si>
  <si>
    <t>56363</t>
  </si>
  <si>
    <t>VOZOVKOVÉ VRSTVY Z RECYKLOVANÉHO MATERIÁLU TL DO 150MM</t>
  </si>
  <si>
    <t>567101</t>
  </si>
  <si>
    <t>VRSTVY PRO OBNOVU A OPRAVY Z PODKLADNÍHO BETONU</t>
  </si>
  <si>
    <t>567303</t>
  </si>
  <si>
    <t>VRSTVY PRO OBNOVU A OPRAVY ZE ŠTĚRKODRTI</t>
  </si>
  <si>
    <t>567406</t>
  </si>
  <si>
    <t>VRSTVY PRO OBNOVU A OPRAVY Z PENETRAČ MAKADAMU</t>
  </si>
  <si>
    <t>Penetrační makadam jemnozrnný 16/32.</t>
  </si>
  <si>
    <t>Penetrační makadam hrubozrnný 32/63.</t>
  </si>
  <si>
    <t>567501</t>
  </si>
  <si>
    <t>VRSTVY PRO OBNOVU A OPRAVY RECYKL ZA STUDENA CEMENTEM</t>
  </si>
  <si>
    <t>567504</t>
  </si>
  <si>
    <t>VRSTVY PRO OBNOVU A OPRAVY RECYK ZA STUDENA CEM A ASF EMULZÍ</t>
  </si>
  <si>
    <t>567505</t>
  </si>
  <si>
    <t>VRSTVY PRO OBNOVU A OPRAVY RECYK ZA STUDENA CEM A PĚN ASFALT</t>
  </si>
  <si>
    <t>567541</t>
  </si>
  <si>
    <t>VRSTVY PRO OBNOVU A OPRAVY RECYK ZA STUDENA CEM TL DO 200MM</t>
  </si>
  <si>
    <t>567544</t>
  </si>
  <si>
    <t>VRST PRO OBNOVU A OPR RECYK ZA STUD CEM A ASF EM TL DO 200MM</t>
  </si>
  <si>
    <t>567545</t>
  </si>
  <si>
    <t>VRST PRO OBNOV A OPR RECYK ZA STUD CEM A PĚN ASF TL DO 200MM</t>
  </si>
  <si>
    <t>567554</t>
  </si>
  <si>
    <t>VRST PRO OBNOVU A OPR RECYK ZA STUD CEM A ASF EM TL DO 250MM</t>
  </si>
  <si>
    <t>56930</t>
  </si>
  <si>
    <t>ZPEVNĚNÍ KRAJNIC ZE ŠTĚRKODRTI</t>
  </si>
  <si>
    <t>56931</t>
  </si>
  <si>
    <t>ZPEVNĚNÍ KRAJNIC ZE ŠTĚRKODRTI TL. DO 50MM</t>
  </si>
  <si>
    <t>56932</t>
  </si>
  <si>
    <t>ZPEVNĚNÍ KRAJNIC ZE ŠTĚRKODRTI TL. DO 100MM</t>
  </si>
  <si>
    <t>56933</t>
  </si>
  <si>
    <t>ZPEVNĚNÍ KRAJNIC ZE ŠTĚRKODRTI TL. DO 150MM</t>
  </si>
  <si>
    <t>56960</t>
  </si>
  <si>
    <t>ZPEVNĚNÍ KRAJNIC Z RECYKLOVANÉHO MATERIÁLU</t>
  </si>
  <si>
    <t>56961</t>
  </si>
  <si>
    <t>ZPEVNĚNÍ KRAJNIC Z RECYKLOVANÉHO MATERIÁLU TL DO 50MM</t>
  </si>
  <si>
    <t>56962</t>
  </si>
  <si>
    <t>ZPEVNĚNÍ KRAJNIC Z RECYKLOVANÉHO MATERIÁLU TL DO 100MM</t>
  </si>
  <si>
    <t>56963</t>
  </si>
  <si>
    <t>ZPEVNĚNÍ KRAJNIC Z RECYKLOVANÉHO MATERIÁLU TL DO 150MM</t>
  </si>
  <si>
    <t>572111</t>
  </si>
  <si>
    <t>INFILTRAČNÍ POSTŘIK ASFALTOVÝ DO 0,5KG/M2</t>
  </si>
  <si>
    <t>572113</t>
  </si>
  <si>
    <t>INFILTRAČNÍ POSTŘIK Z EMULZE DO 0,5KG/M2</t>
  </si>
  <si>
    <t>572121</t>
  </si>
  <si>
    <t>INFILTRAČNÍ POSTŘIK ASFALTOVÝ DO 1,0KG/M2</t>
  </si>
  <si>
    <t>572123</t>
  </si>
  <si>
    <t>INFILTRAČNÍ POSTŘIK Z EMULZE DO 1,0KG/M2</t>
  </si>
  <si>
    <t>572133</t>
  </si>
  <si>
    <t>INFILTRAČNÍ POSTŘIK Z EMULZE DO 1,5KG/M2</t>
  </si>
  <si>
    <t>Postřik živičný infiltrační z asfaltu silničního s posypem kamenivem, v množství 1,5 kg/m2</t>
  </si>
  <si>
    <t>572211</t>
  </si>
  <si>
    <t>SPOJOVACÍ POSTŘIK Z ASFALTU DO 0,5KG/M2</t>
  </si>
  <si>
    <t>572213</t>
  </si>
  <si>
    <t>SPOJOVACÍ POSTŘIK Z EMULZE DO 0,5KG/M2</t>
  </si>
  <si>
    <t>572214</t>
  </si>
  <si>
    <t>SPOJOVACÍ POSTŘIK Z MODIFIK EMULZE DO 0,5KG/M2</t>
  </si>
  <si>
    <t>572223</t>
  </si>
  <si>
    <t>SPOJOVACÍ POSTŘIK Z EMULZE DO 1,0KG/M2</t>
  </si>
  <si>
    <t>572224</t>
  </si>
  <si>
    <t>SPOJOVACÍ POSTŘIK Z MODIFIK EMULZE DO 1,0KG/M2</t>
  </si>
  <si>
    <t>572423</t>
  </si>
  <si>
    <t>JEDNOVRSTVÝ NÁTĚR Z EMULZE DO 1,0KG/M2 S PODRCENÍM</t>
  </si>
  <si>
    <t>572431</t>
  </si>
  <si>
    <t>JEDNOVRSTVÝ ASFALTOVÝ NÁTĚR DO 1,5KG/M2 S PODRCENÍM</t>
  </si>
  <si>
    <t>572441</t>
  </si>
  <si>
    <t>JEDNOVRSTVÝ ASFALTOVÝ NÁTĚR DO 2,0KG/M2 S PODRCENÍM</t>
  </si>
  <si>
    <t>57327</t>
  </si>
  <si>
    <t>MIKROKOBEREC JEDNOVRSTVÝ FRAKCE KAMENIVA 0/8</t>
  </si>
  <si>
    <t>5732A</t>
  </si>
  <si>
    <t>MIKROKOBEREC DVOUVRSTVÝ FRAKCE KAMENIVA 0/8 + 0/8</t>
  </si>
  <si>
    <t>57472</t>
  </si>
  <si>
    <t>VOZOVKOVÉ VÝZTUŽNÉ VRSTVY Z TEXTILIE</t>
  </si>
  <si>
    <t>Geotextílie  500g/m2</t>
  </si>
  <si>
    <t>57475</t>
  </si>
  <si>
    <t>VOZOVKOVÉ VÝZTUŽNÉ VRSTVY Z GEOMŘÍŽOVINY</t>
  </si>
  <si>
    <t>Pevnost min. 50/50 kN/m</t>
  </si>
  <si>
    <t>57476</t>
  </si>
  <si>
    <t>VOZOVKOVÉ VÝZTUŽNÉ VRSTVY Z GEOMŘÍŽOVINY S TKANINOU</t>
  </si>
  <si>
    <t>574A03</t>
  </si>
  <si>
    <t>ASFALTOVÝ BETON PRO OBRUSNÉ VRSTVY ACO 11</t>
  </si>
  <si>
    <t>ACO 11 50/70</t>
  </si>
  <si>
    <t>574A04</t>
  </si>
  <si>
    <t>ASFALTOVÝ BETON PRO OBRUSNÉ VRSTVY ACO 11+</t>
  </si>
  <si>
    <t>ACO 11+ 50/70</t>
  </si>
  <si>
    <t>574A05</t>
  </si>
  <si>
    <t>ASFALTOVÝ BETON PRO OBRUSNÉ VRSTVY ACO 16</t>
  </si>
  <si>
    <t>574A06</t>
  </si>
  <si>
    <t>ASFALTOVÝ BETON PRO OBRUSNÉ VRSTVY ACO 16+</t>
  </si>
  <si>
    <t>574A33</t>
  </si>
  <si>
    <t>ASFALTOVÝ BETON PRO OBRUSNÉ VRSTVY ACO 11 TL. 40MM</t>
  </si>
  <si>
    <t>574A34</t>
  </si>
  <si>
    <t>ASFALTOVÝ BETON PRO OBRUSNÉ VRSTVY ACO 11+, 11S TL. 40MM</t>
  </si>
  <si>
    <t>574A43</t>
  </si>
  <si>
    <t>ASFALTOVÝ BETON PRO OBRUSNÉ VRSTVY ACO 11 TL. 50MM</t>
  </si>
  <si>
    <t>574A44</t>
  </si>
  <si>
    <t>ASFALTOVÝ BETON PRO OBRUSNÉ VRSTVY ACO 11+, 11S TL. 50MM</t>
  </si>
  <si>
    <t>574A45</t>
  </si>
  <si>
    <t>ASFALTOVÝ BETON PRO OBRUSNÉ VRSTVY ACO 16 TL. 50MM</t>
  </si>
  <si>
    <t>574A46</t>
  </si>
  <si>
    <t>ASFALTOVÝ BETON PRO OBRUSNÉ VRSTVY ACO 16+, 16S TL. 50MM</t>
  </si>
  <si>
    <t>574A55</t>
  </si>
  <si>
    <t>ASFALTOVÝ BETON PRO OBRUSNÉ VRSTVY ACO 16 TL. 60MM</t>
  </si>
  <si>
    <t>574A56</t>
  </si>
  <si>
    <t>ASFALTOVÝ BETON PRO OBRUSNÉ VRSTVY ACO 16+, 16S TL. 60MM</t>
  </si>
  <si>
    <t>574B04</t>
  </si>
  <si>
    <t>ASFALTOVÝ BETON PRO OBRUSNÉ VRSTVY MODIFIK ACO 11+</t>
  </si>
  <si>
    <t>574C05</t>
  </si>
  <si>
    <t>ASFALTOVÝ BETON PRO LOŽNÍ VRSTVY ACL 16</t>
  </si>
  <si>
    <t>574C06</t>
  </si>
  <si>
    <t>ASFALTOVÝ BETON PRO LOŽNÍ VRSTVY ACL 16+, 16S</t>
  </si>
  <si>
    <t>574C46</t>
  </si>
  <si>
    <t>ASFALTOVÝ BETON PRO LOŽNÍ VRSTVY ACL 16+, 16S TL. 50MM</t>
  </si>
  <si>
    <t>ACL 16+ 50/70</t>
  </si>
  <si>
    <t>574C56</t>
  </si>
  <si>
    <t>ASFALTOVÝ BETON PRO LOŽNÍ VRSTVY ACL 16+, 16S TL. 60MM</t>
  </si>
  <si>
    <t>574C66</t>
  </si>
  <si>
    <t>ASFALTOVÝ BETON PRO LOŽNÍ VRSTVY ACL 16+, 16S TL. 70MM</t>
  </si>
  <si>
    <t>574D05</t>
  </si>
  <si>
    <t>ASFALTOVÝ BETON PRO LOŽNÍ VRSTVY MODIFIK ACL 16</t>
  </si>
  <si>
    <t>574D06</t>
  </si>
  <si>
    <t>ASFALTOVÝ BETON PRO LOŽNÍ VRSTVY MODIFIK ACL 16+, 16S</t>
  </si>
  <si>
    <t>574E06</t>
  </si>
  <si>
    <t>ASFALTOVÝ BETON PRO PODKLADNÍ VRSTVY ACP 16+, 16S</t>
  </si>
  <si>
    <t>ACP 16+ 50/70</t>
  </si>
  <si>
    <t>574E07</t>
  </si>
  <si>
    <t>ASFALTOVÝ BETON PRO PODKLADNÍ VRSTVY ACP 22+, 22S</t>
  </si>
  <si>
    <t>574E46</t>
  </si>
  <si>
    <t>ASFALTOVÝ BETON PRO PODKLADNÍ VRSTVY ACP 16+, 16S TL. 50MM</t>
  </si>
  <si>
    <t>574E56</t>
  </si>
  <si>
    <t>ASFALTOVÝ BETON PRO PODKLADNÍ VRSTVY ACP 16+, 16S TL. 60MM</t>
  </si>
  <si>
    <t>574E58</t>
  </si>
  <si>
    <t>ASFALTOVÝ BETON PRO PODKLADNÍ VRSTVY ACP 22+, 22S TL. 60MM</t>
  </si>
  <si>
    <t>574E66</t>
  </si>
  <si>
    <t>ASFALTOVÝ BETON PRO PODKLADNÍ VRSTVY ACP 16+, 16S TL. 70MM</t>
  </si>
  <si>
    <t>574E68</t>
  </si>
  <si>
    <t>ASFALTOVÝ BETON PRO PODKLADNÍ VRSTVY ACP 22+, 22S TL. 70MM</t>
  </si>
  <si>
    <t>574E76</t>
  </si>
  <si>
    <t>ASFALTOVÝ BETON PRO PODKLADNÍ VRSTVY ACP 16+, 16S TL. 80MM</t>
  </si>
  <si>
    <t>574E78</t>
  </si>
  <si>
    <t>ASFALTOVÝ BETON PRO PODKLADNÍ VRSTVY ACP 22+, 22S TL. 80MM</t>
  </si>
  <si>
    <t>574E88</t>
  </si>
  <si>
    <t>ASFALTOVÝ BETON PRO PODKLADNÍ VRSTVY ACP 22+, 22S TL. 90MM</t>
  </si>
  <si>
    <t>574I04</t>
  </si>
  <si>
    <t>ASFALTOVÝ KOBEREC MASTIXOVÝ SMA 11+, 11S</t>
  </si>
  <si>
    <t>574I54</t>
  </si>
  <si>
    <t>ASFALTOVÝ KOBEREC MASTIXOVÝ SMA 11+, 11S TL. 40MM</t>
  </si>
  <si>
    <t>574I74</t>
  </si>
  <si>
    <t>ASFALTOVÝ KOBEREC MASTIXOVÝ SMA 11+ TL. 50MM</t>
  </si>
  <si>
    <t>575B33</t>
  </si>
  <si>
    <t>LITÝ ASFALT MA II (KŘIŽ, PARKOVIŠTĚ, ZASTÁVKY) 11 TL. 30MM</t>
  </si>
  <si>
    <t>575C33</t>
  </si>
  <si>
    <t>LITÝ ASFALT MA IV (OCHRANA MOSTNÍ IZOLACE) 11 TL. 30MM</t>
  </si>
  <si>
    <t>57621</t>
  </si>
  <si>
    <t>POSYP KAMENIVEM DRCENÝM 5KG/M2</t>
  </si>
  <si>
    <t>5774AE</t>
  </si>
  <si>
    <t>VRSTVY PRO OBNOVU A OPRAVY Z ASF BETONU ACO 11+, 11S</t>
  </si>
  <si>
    <t>ACO 11+ 50/70 vyrovnávka a velkoplošné výspravy</t>
  </si>
  <si>
    <t>5774CG</t>
  </si>
  <si>
    <t>VRSTVY PRO OBNOVU A OPRAVY Z ASF BETONU ACL 16S, 16+</t>
  </si>
  <si>
    <t>ACL 16+ 50/70 vyrovnávka a velkoplošné výspravy</t>
  </si>
  <si>
    <t>577841</t>
  </si>
  <si>
    <t>REPROF ASF VRST RECYK ZA HORKA REMIX PLUS TL 50MM SE VTL AC</t>
  </si>
  <si>
    <t>577861</t>
  </si>
  <si>
    <t>REPROF ASF VRST RECYK ZA HORKA REMIX PLUS TL 70MM SE VTL AC</t>
  </si>
  <si>
    <t>577891</t>
  </si>
  <si>
    <t>REPROF ASF VRST RECYK ZA HORKA REMIX PLUS TL 100MM SE VTL AC</t>
  </si>
  <si>
    <t>5779</t>
  </si>
  <si>
    <t>VÝSPRAVA VÝTLUKŮ A TRHLIN TRYSKOVOU METODOU</t>
  </si>
  <si>
    <t>57790E</t>
  </si>
  <si>
    <t>VÝSPRAVA VÝTLUKŮ SMĚSÍ ACP (KUBATURA)</t>
  </si>
  <si>
    <t>57792A</t>
  </si>
  <si>
    <t>VÝSPRAVA VÝTLUKŮ SMĚSÍ ACO TL. DO 50MM</t>
  </si>
  <si>
    <t>577A1</t>
  </si>
  <si>
    <t>VÝSPRAVA TRHLIN ASFALTOVOU ZÁLIVKOU</t>
  </si>
  <si>
    <t>58212</t>
  </si>
  <si>
    <t>DLÁŽDĚNÉ KRYTY Z VELKÝCH KOSTEK DO LOŽE Z MC</t>
  </si>
  <si>
    <t>58221</t>
  </si>
  <si>
    <t>DLÁŽDĚNÉ KRYTY Z DROBNÝCH KOSTEK DO LOŽE Z KAMENIVA</t>
  </si>
  <si>
    <t>Drobné kostky budou dodány investorem</t>
  </si>
  <si>
    <t>58222</t>
  </si>
  <si>
    <t>DLÁŽDĚNÉ KRYTY Z DROBNÝCH KOSTEK DO LOŽE Z MC</t>
  </si>
  <si>
    <t>58251</t>
  </si>
  <si>
    <t>DLÁŽDĚNÉ KRYTY Z BETONOVÝCH DLAŽDIC DO LOŽE Z KAMENIVA</t>
  </si>
  <si>
    <t>58252</t>
  </si>
  <si>
    <t>DLÁŽDĚNÉ KRYTY Z BETONOVÝCH DLAŽDIC DO LOŽE Z MC</t>
  </si>
  <si>
    <t>582611</t>
  </si>
  <si>
    <t>KRYTY Z BETON DLAŽDIC SE ZÁMKEM ŠEDÝCH TL 60MM DO LOŽE Z KAM</t>
  </si>
  <si>
    <t>582612</t>
  </si>
  <si>
    <t>KRYTY Z BETON DLAŽDIC SE ZÁMKEM ŠEDÝCH TL 80MM DO LOŽE Z KAM</t>
  </si>
  <si>
    <t>582614</t>
  </si>
  <si>
    <t>KRYTY Z BETON DLAŽDIC SE ZÁMKEM BAREV TL 60MM DO LOŽE Z KAM</t>
  </si>
  <si>
    <t>582615</t>
  </si>
  <si>
    <t>KRYTY Z BETON DLAŽDIC SE ZÁMKEM BAREV TL 80MM DO LOŽE Z KAM</t>
  </si>
  <si>
    <t>58710</t>
  </si>
  <si>
    <t>VRSTVY PRO OBNOVU A OPRAVY KRYTU Z CEMENTOBETONU</t>
  </si>
  <si>
    <t>587201</t>
  </si>
  <si>
    <t>PŘEDLÁŽDĚNÍ KRYTU Z VELKÝCH KOSTEK</t>
  </si>
  <si>
    <t>587202</t>
  </si>
  <si>
    <t>PŘEDLÁŽDĚNÍ KRYTU Z DROBNÝCH KOSTEK</t>
  </si>
  <si>
    <t>587205</t>
  </si>
  <si>
    <t>PŘEDLÁŽDĚNÍ KRYTU Z BETONOVÝCH DLAŽDIC</t>
  </si>
  <si>
    <t>587206</t>
  </si>
  <si>
    <t>PŘEDLÁŽDĚNÍ KRYTU Z BETONOVÝCH DLAŽDIC SE ZÁMKEM</t>
  </si>
  <si>
    <t>58910</t>
  </si>
  <si>
    <t>VÝPLŇ SPAR ASFALTEM</t>
  </si>
  <si>
    <t>58920</t>
  </si>
  <si>
    <t>VÝPLŇ SPAR MODIFIKOVANÝM ASFALTEM</t>
  </si>
  <si>
    <t>Úpravy povrchů, podlahy, výplně otvorů</t>
  </si>
  <si>
    <t>626112</t>
  </si>
  <si>
    <t>REPROFILACE PODHLEDŮ, SVISLÝCH PLOCH SANAČNÍ MALTOU JEDNOVRST TL 20MM</t>
  </si>
  <si>
    <t>626121</t>
  </si>
  <si>
    <t>REPROFIL PODHL, SVIS PLOCH SANAČ MALTOU DVOUVRST TL DO 40MM</t>
  </si>
  <si>
    <t>626122</t>
  </si>
  <si>
    <t>REPROFILACE PODHLEDŮ, SVISLÝCH PLOCH SANAČNÍ MALTOU DVOUVRST TL 50MM</t>
  </si>
  <si>
    <t>626212</t>
  </si>
  <si>
    <t>REPROFILACE VODOROVNÝCH PLOCH SHORA SANAČNÍ MALTOU JEDNOVRST TL 20MM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</si>
  <si>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</si>
  <si>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</si>
  <si>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</si>
  <si>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</si>
  <si>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</si>
  <si>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</si>
  <si>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62745</t>
  </si>
  <si>
    <t>SPÁROVÁNÍ STARÉHO ZDIVA CEMENTOVOU MALTOU</t>
  </si>
  <si>
    <t>62945</t>
  </si>
  <si>
    <t>VYROVNÁVACÍ VRSTVA Z CEMENT MALTY</t>
  </si>
  <si>
    <t>HDPE - ochrana</t>
  </si>
  <si>
    <t>701002</t>
  </si>
  <si>
    <t>ZNAČKOVACÍ TYČ</t>
  </si>
  <si>
    <t>701004</t>
  </si>
  <si>
    <t>VYHLEDÁVACÍ MARKER ZEMNÍ</t>
  </si>
  <si>
    <t>701005</t>
  </si>
  <si>
    <t>VYHLEDÁVACÍ MARKER ZEMNÍ S MOŽNOSTÍ ZÁPISU</t>
  </si>
  <si>
    <t>702111</t>
  </si>
  <si>
    <t>KABELOVÝ ŽLAB ZEMNÍ VČETNĚ KRYTU SVĚTLÉ ŠÍŘKY DO 120 MM</t>
  </si>
  <si>
    <t>702112</t>
  </si>
  <si>
    <t>KABELOVÝ ŽLAB ZEMNÍ VČETNĚ KRYTU SVĚTLÉ ŠÍŘKY PŘES 120 DO 250 MM</t>
  </si>
  <si>
    <t>702212</t>
  </si>
  <si>
    <t>KABELOVÁ CHRÁNIČKA ZEMNÍ DN PŘES 100 DO 200 MM</t>
  </si>
  <si>
    <t>702222</t>
  </si>
  <si>
    <t>KABELOVÁ CHRÁNIČKA ZEMNÍ UV STABILNÍ DN PŘES 100 DO 200 MM</t>
  </si>
  <si>
    <t>702232</t>
  </si>
  <si>
    <t>KABELOVÁ CHRÁNIČKA ZEMNÍ DĚLENÁ DN PŘES 100 DO 200 MM</t>
  </si>
  <si>
    <t>702312</t>
  </si>
  <si>
    <t>ZAKRYTÍ KABELŮ VÝSTRAŽNOU FÓLIÍ ŠÍŘKY PŘES 20 DO 40 CM</t>
  </si>
  <si>
    <t>702720</t>
  </si>
  <si>
    <t>ODDĚLENÍ KABELŮ VE VÝKOPU BETONOVOU DESKOU</t>
  </si>
  <si>
    <t>702902</t>
  </si>
  <si>
    <t>ZASYPÁNÍ KABELOVÉHO ŽLABU VRSTVOU Z PŘESÁTÉHO PÍSKU SVĚTLÉ ŠÍŘKY PŘES 120 DO 250 MM</t>
  </si>
  <si>
    <t>709210</t>
  </si>
  <si>
    <t>KŘIŽOVATKA KABELOVÝCH VEDENÍ SE STÁVAJÍCÍ INŽENÝRSKOU SÍTÍ (KABELEM, POTRUBÍM APOD.)</t>
  </si>
  <si>
    <t>709400</t>
  </si>
  <si>
    <t>ZATAŽENÍ LANKA DO CHRÁNIČKY NEBO ŽLABU</t>
  </si>
  <si>
    <t>709611</t>
  </si>
  <si>
    <t>DEMONTÁŽ KABELOVÉHO ŽLABU/LIŠTY VČETNĚ KRYTU</t>
  </si>
  <si>
    <t>709612</t>
  </si>
  <si>
    <t>DEMONTÁŽ CHRÁNIČKY/TRUBKY</t>
  </si>
  <si>
    <t>78381</t>
  </si>
  <si>
    <t>NÁTĚRY BETON KONSTR TYP S1 (OS-A)</t>
  </si>
  <si>
    <t>711</t>
  </si>
  <si>
    <t>Izolace proti vodě</t>
  </si>
  <si>
    <t>711111</t>
  </si>
  <si>
    <t>IZOLACE BĚŽNÝCH KONSTRUKCÍ PROTI ZEMNÍ VLHKOSTI ASFALTOVÝMI NÁTĚRY</t>
  </si>
  <si>
    <t>711412</t>
  </si>
  <si>
    <t>IZOLACE MOSTOVEK CELOPLOŠNÁ ASFALTOVÝMI PÁSY</t>
  </si>
  <si>
    <t>711422</t>
  </si>
  <si>
    <t>IZOLACE MOSTOVEK POD VOZOVKOU ASFALTOVÝMI PÁSY</t>
  </si>
  <si>
    <t>711432</t>
  </si>
  <si>
    <t>IZOLACE MOSTOVEK POD ŘÍMSOU ASFALTOVÝMI PÁSY</t>
  </si>
  <si>
    <t>711434</t>
  </si>
  <si>
    <t>IZOLACE MOSTOVEK POD ŘÍMSOU NÁTĚROVÁ ASFALT VYZTUŽENÁ</t>
  </si>
  <si>
    <t>711442</t>
  </si>
  <si>
    <t>IZOLACE MOSTOVEK CELOPLOŠNÁ ASFALTOVÝMI PÁSY S PEČETÍCÍ VRSTVOU</t>
  </si>
  <si>
    <t>711452</t>
  </si>
  <si>
    <t>IZOLACE MOSTOVEK POD VOZOVKOU ASFALTOVÝMI PÁSY S PEČETÍCÍ VRSTVOU</t>
  </si>
  <si>
    <t>711462</t>
  </si>
  <si>
    <t>IZOLACE MOSTOVEK POD ŘÍMSOU ASFALTOVÝMI PÁSY S PEČETÍCÍ VRSTVOU</t>
  </si>
  <si>
    <t>711502</t>
  </si>
  <si>
    <t>OCHRANA IZOLACE NA POVRCHU ASFALTOVÝMI PÁSY</t>
  </si>
  <si>
    <t>711509</t>
  </si>
  <si>
    <t>OCHRANA IZOLACE NA POVRCHU TEXTILIÍ</t>
  </si>
  <si>
    <t>74</t>
  </si>
  <si>
    <t>HDPE - doplňková činnost</t>
  </si>
  <si>
    <t>742P13</t>
  </si>
  <si>
    <t>ZATAŽENÍ KABELU DO CHRÁNIČKY - KABEL DO 4 KG/M</t>
  </si>
  <si>
    <t>75</t>
  </si>
  <si>
    <t>HDPE - pokládka</t>
  </si>
  <si>
    <t>75I911</t>
  </si>
  <si>
    <t>OPTOTRUBKA HDPE PRŮMĚRU DO 40 MM</t>
  </si>
  <si>
    <t>75I91Y</t>
  </si>
  <si>
    <t>OPTOTRUBKA HDPE - DEMONTÁŽ</t>
  </si>
  <si>
    <t>75I962</t>
  </si>
  <si>
    <t>OPTOTRUBKA - KALIBRACE</t>
  </si>
  <si>
    <t>75IA11</t>
  </si>
  <si>
    <t>OPTOTRUBKOVÁ SPOJKA PRŮMĚRU DO 40 MM</t>
  </si>
  <si>
    <t>75IA1Y</t>
  </si>
  <si>
    <t>OPTOTRUBKOVÁ SPOJKA - DEMONTÁŽ</t>
  </si>
  <si>
    <t>75IA51</t>
  </si>
  <si>
    <t>OPTOTRUBKOVÁ KONCOVKA PRŮMĚRU DO 40 MM</t>
  </si>
  <si>
    <t>75IA5Y</t>
  </si>
  <si>
    <t>OPTOTRUBKOVÁ KONCOVKA - DEMONTÁŽ</t>
  </si>
  <si>
    <t>75IA61</t>
  </si>
  <si>
    <t>OPTOTRUBKOVÁ KONCOKA S VENTILKEM PRŮMĚRU DO 40 MM</t>
  </si>
  <si>
    <t>75IA6Y</t>
  </si>
  <si>
    <t>OPTOTRUBKOVÁ KONCOKA S VENTILKEM - DEMONTÁŽ</t>
  </si>
  <si>
    <t>75ID11</t>
  </si>
  <si>
    <t>PLASTOVÁ ZEMNÍ KOMORA PRO ULOŽENÍ REZERVY</t>
  </si>
  <si>
    <t>75ID1Y</t>
  </si>
  <si>
    <t>PLASTOVÁ ZEMNÍ KOMORA PRO ULOŽENÍ REZERVY - DEMONTÁŽ</t>
  </si>
  <si>
    <t>75ID21</t>
  </si>
  <si>
    <t>PLASTOVÁ ZEMNÍ KOMORA PRO ULOŽENÍ SPOJKY</t>
  </si>
  <si>
    <t>783</t>
  </si>
  <si>
    <t>Nátěry</t>
  </si>
  <si>
    <t>78312</t>
  </si>
  <si>
    <t>PROTIKOROZ OCHRANA OCEL KONSTR NÁTĚREM VÍCEVRST</t>
  </si>
  <si>
    <t>78324</t>
  </si>
  <si>
    <t>PROTIKOROZ OCHRANA DOPLŇK OK NÁSTŘIKEM METALIZACÍ</t>
  </si>
  <si>
    <t>78382</t>
  </si>
  <si>
    <t>NÁTĚRY BETON KONSTR TYP S2 (OS-B)</t>
  </si>
  <si>
    <t>78383</t>
  </si>
  <si>
    <t>NÁTĚRY BETON KONSTR TYP S4 (OS-C)</t>
  </si>
  <si>
    <t>8</t>
  </si>
  <si>
    <t>Potrubí</t>
  </si>
  <si>
    <t>87427</t>
  </si>
  <si>
    <t>POTRUBÍ Z TRUB PLASTOVÝCH ODPADNÍCH DN DO 100MM</t>
  </si>
  <si>
    <t>87433</t>
  </si>
  <si>
    <t>POTRUBÍ Z TRUB PLASTOVÝCH ODPADNÍCH DN DO 150MM</t>
  </si>
  <si>
    <t>87434</t>
  </si>
  <si>
    <t>POTRUBÍ Z TRUB PLASTOVÝCH ODPADNÍCH DN DO 200MM</t>
  </si>
  <si>
    <t>87444</t>
  </si>
  <si>
    <t>POTRUBÍ Z TRUB PLASTOVÝCH ODPADNÍCH DN DO 250MM</t>
  </si>
  <si>
    <t>87527</t>
  </si>
  <si>
    <t>POTRUBÍ DREN Z TRUB PLAST (I FLEXIBIL) DN DO 100MM</t>
  </si>
  <si>
    <t>875332</t>
  </si>
  <si>
    <t>POTRUBÍ DREN Z TRUB PLAST DN DO 150MM DĚROVANÝCH</t>
  </si>
  <si>
    <t>87727</t>
  </si>
  <si>
    <t>CHRÁNIČKY PŮLENÉ Z TRUB PLAST DN DO 100MM</t>
  </si>
  <si>
    <t>87733</t>
  </si>
  <si>
    <t>CHRÁNIČKY PŮLENÉ Z TRUB PLAST DN DO 150MM</t>
  </si>
  <si>
    <t>89518</t>
  </si>
  <si>
    <t>PRAMENNÍ JÍMKA Z BETON TRUB</t>
  </si>
  <si>
    <t>VSAKOVACÍ JÍMKA BETON</t>
  </si>
  <si>
    <t>895811</t>
  </si>
  <si>
    <t>DRENÁŽNÍ ŠACHTICE NORMÁLNÍ Z PLAST DÍLCŮ ŠN 60</t>
  </si>
  <si>
    <t>89711</t>
  </si>
  <si>
    <t>VPUSŤ KANALIZAČNÍ ULIČNÍ KOMPLETNÍ MONOLIT BETON</t>
  </si>
  <si>
    <t>89712</t>
  </si>
  <si>
    <t>VPUSŤ KANALIZAČNÍ ULIČNÍ KOMPLETNÍ Z BETONOVÝCH DÍLCŮ</t>
  </si>
  <si>
    <t>89721</t>
  </si>
  <si>
    <t>VPUSŤ KANALIZAČNÍ HORSKÁ KOMPLETNÍ MONOLITICKÁ BETONOVÁ</t>
  </si>
  <si>
    <t>89742</t>
  </si>
  <si>
    <t>VPUSŤ CHODNÍKOVÁ Z BETON DÍLCŮ</t>
  </si>
  <si>
    <t>897528</t>
  </si>
  <si>
    <t>VPUSŤ ODVOD ŽLABŮ Z BETON DÍLCŮ, VS. ŠÍŘKY DO 1 000 MM, VSAKOVACÍ JÍMKA S HRUBÝM KAMENIVEM</t>
  </si>
  <si>
    <t>KS</t>
  </si>
  <si>
    <t>897726</t>
  </si>
  <si>
    <t>ČISTÍCÍ KUSY ŠTĚRBIN ŽLABŮ Z BETON DÍLCŮ SV. ŠÍŘKY DO 400MM</t>
  </si>
  <si>
    <t>89911G</t>
  </si>
  <si>
    <t>LITINOVÝ POKLOP D400</t>
  </si>
  <si>
    <t>899121</t>
  </si>
  <si>
    <t>MŘÍŽE OCELOVÉ SAMOSTATNÉ</t>
  </si>
  <si>
    <t>89921</t>
  </si>
  <si>
    <t>VÝŠKOVÁ ÚPRAVA POKLOPŮ</t>
  </si>
  <si>
    <t>R1</t>
  </si>
  <si>
    <t>ULOŽENÍ SAMONIVELAČNÍCH POKLOPŮ</t>
  </si>
  <si>
    <t>Uložení samonivelačních poklopů vč. veškerých prací. 
Poklop bude dodán správcem sítě.</t>
  </si>
  <si>
    <t>&lt;vv&gt;&lt;r&gt;&lt;v&gt; &lt;/v&gt;&lt;/r&gt;&lt;/vv&gt; 17.000000 = 17,000 [A]</t>
  </si>
  <si>
    <t>R2</t>
  </si>
  <si>
    <t>Uložení samonivelačních poklopů vč. veškerých prací.
Dodání včetně poklopu</t>
  </si>
  <si>
    <t>89922</t>
  </si>
  <si>
    <t>VÝŠKOVÁ ÚPRAVA MŘÍŽÍ</t>
  </si>
  <si>
    <t>89923</t>
  </si>
  <si>
    <t>VÝŠKOVÁ ÚPRAVA KRYCÍCH HRNCŮ</t>
  </si>
  <si>
    <t>899522</t>
  </si>
  <si>
    <t>OBETONOVÁNÍ POTRUBÍ Z PROSTÉHO BETONU DO C12/15</t>
  </si>
  <si>
    <t>899523</t>
  </si>
  <si>
    <t>OBETONOVÁNÍ POTRUBÍ Z PROSTÉHO BETONU DO C16/20</t>
  </si>
  <si>
    <t>899574</t>
  </si>
  <si>
    <t>OBETONOVÁNÍ POTRUBÍ ZE ŽELEZOBETONU DO C25/30 VČETNĚ VÝZTUŽE</t>
  </si>
  <si>
    <t>899642</t>
  </si>
  <si>
    <t>ZKOUŠKA VODOTĚSNOSTI POTRUBÍ DN DO 200MM</t>
  </si>
  <si>
    <t>899651</t>
  </si>
  <si>
    <t>TLAKOVÉ ZKOUŠKY POTRUBÍ DN DO 300MM</t>
  </si>
  <si>
    <t>89980</t>
  </si>
  <si>
    <t>TELEVIZNÍ PROHLÍDKA POTRUBÍ</t>
  </si>
  <si>
    <t>9</t>
  </si>
  <si>
    <t>Ostatní konstrukce a práce</t>
  </si>
  <si>
    <t>9117C2</t>
  </si>
  <si>
    <t>SVOD OCEL ZÁBRADEL ÚROVEŇ ZADRŽ H2 - MONTÁŽ S PŘESUNEM (BEZ DODÁVKY)</t>
  </si>
  <si>
    <t>915232</t>
  </si>
  <si>
    <t>VODOR DOPRAV ZNAČ PLASTEM PROFIL ZVUČÍCÍ - ODSTRANĚNÍ</t>
  </si>
  <si>
    <t>931311</t>
  </si>
  <si>
    <t>TĚSNĚNÍ DILATAČ SPAR ASF ZÁLIVKOU PRŮŘ DO 100MM2</t>
  </si>
  <si>
    <t>931316</t>
  </si>
  <si>
    <t>TĚSNĚNÍ DILATAČ SPAR ASF ZÁLIVKOU PRŮŘ DO 800MM2</t>
  </si>
  <si>
    <t>931326</t>
  </si>
  <si>
    <t>TĚSNĚNÍ DILATAČ SPAR ASF ZÁLIVKOU MODIFIK PRŮŘ DO 800MM2</t>
  </si>
  <si>
    <t>931327</t>
  </si>
  <si>
    <t>TĚSNĚNÍ DILATAČ SPAR ASF ZÁLIVKOU MODIFIK PRŮŘ DO 1000MM2</t>
  </si>
  <si>
    <t>931331</t>
  </si>
  <si>
    <t>TĚSNĚNÍ DILATAČNÍCH SPAR POLYURETANOVÝM TMELEM PRŮŘEZU DO 100MM2</t>
  </si>
  <si>
    <t>93140</t>
  </si>
  <si>
    <t>MOSTNÍ ZÁVĚRY PODPOVRCHOVÉ</t>
  </si>
  <si>
    <t>93152</t>
  </si>
  <si>
    <t>MOSTNÍ ZÁVĚRY POVRCHOVÉ POSUN DO 100MM</t>
  </si>
  <si>
    <t>93160</t>
  </si>
  <si>
    <t>MOSTNÍ ZÁVĚRY ELASTICKÉ</t>
  </si>
  <si>
    <t>935111</t>
  </si>
  <si>
    <t>ŠTĚRBINOVÉ ŽLABY Z BETONOVÝCH DÍLCŮ ŠÍŘ DO 400MM VÝŠ DO 500MM BEZ OBRUBY</t>
  </si>
  <si>
    <t>935113</t>
  </si>
  <si>
    <t>ŠTĚRBINOVÉ ŽLABY Z BETONOVÝCH DÍLCŮ ŠÍŘ DO 400MM VÝŠ DO 500MM S OBRUBOU 120MM</t>
  </si>
  <si>
    <t>935211</t>
  </si>
  <si>
    <t>PŘÍKOPOVÉ ŽLABY Z BETON TVÁRNIC ŠÍŘ DO 600MM DO ŠTĚRKOPÍSKU TL 100MM</t>
  </si>
  <si>
    <t>935212</t>
  </si>
  <si>
    <t>PŘÍKOPOVÉ ŽLABY Z BETON TVÁRNIC ŠÍŘ DO 600MM DO BETONU TL 100MM</t>
  </si>
  <si>
    <t>935213</t>
  </si>
  <si>
    <t>PŘEDLÁŽDĚNÍ ŽLABŮ Z TVÁRNIC ŠÍŘ DO 600MM</t>
  </si>
  <si>
    <t>935221</t>
  </si>
  <si>
    <t>PŘÍKOPOVÉ ŽLABY Z BETON TVÁRNIC ŠÍŘ DO 900MM DO ŠTĚRKOPÍSKU TL 100MM</t>
  </si>
  <si>
    <t>935222</t>
  </si>
  <si>
    <t>PŘÍKOPOVÉ ŽLABY Z BETON TVÁRNIC ŠÍŘ DO 900MM DO BETONU TL 100MM</t>
  </si>
  <si>
    <t>935223</t>
  </si>
  <si>
    <t>PŘEDLÁŽDĚNÍ ŽLABŮ Z TVÁRNIC ŠÍŘ DO 900MM</t>
  </si>
  <si>
    <t>935812</t>
  </si>
  <si>
    <t>ŽLABY A RIGOLY DLÁŽDĚNÉ Z KOSTEK DROBNÝCH DO BETONU TL 100MM</t>
  </si>
  <si>
    <t>935822</t>
  </si>
  <si>
    <t>ŽLABY A RIGOLY DLÁŽDĚNÉ Z KOSTEK VELKÝCH DO BETONU TL 100MM</t>
  </si>
  <si>
    <t>93650</t>
  </si>
  <si>
    <t>DROBNÉ DOPLŇK KONSTR KOVOVÉ</t>
  </si>
  <si>
    <t>93808</t>
  </si>
  <si>
    <t>OČIŠTĚNÍ VOZOVEK ZAMETENÍM</t>
  </si>
  <si>
    <t>93811</t>
  </si>
  <si>
    <t>OČIŠTĚNÍ ASFALTOVÝCH VOZOVEK UMYTÍM VODOU</t>
  </si>
  <si>
    <t>93812</t>
  </si>
  <si>
    <t>OČIŠTĚNÍ ASFALTOVÝCH VOZOVEK OD VEGETACE</t>
  </si>
  <si>
    <t>93842</t>
  </si>
  <si>
    <t>OČIŠTĚNÍ ZDIVA OD VEGETACE</t>
  </si>
  <si>
    <t>938442</t>
  </si>
  <si>
    <t>OČIŠTĚNÍ ZDIVA OTRYSKÁNÍM TLAKOVOU VODOU DO 500 BARŮ</t>
  </si>
  <si>
    <t>938452</t>
  </si>
  <si>
    <t>OČIŠTĚNÍ ZDIVA OTRYSKÁNÍM NA SUCHO KŘEMIČ PÍSKEM</t>
  </si>
  <si>
    <t>93852</t>
  </si>
  <si>
    <t>OČIŠTĚNÍ BETON KONSTR OD VEGETACE</t>
  </si>
  <si>
    <t>938542</t>
  </si>
  <si>
    <t>OČIŠTĚNÍ BETON KONSTR OTRYSKÁNÍM TLAK VODOU DO 500 BARŮ</t>
  </si>
  <si>
    <t>938543</t>
  </si>
  <si>
    <t>OČIŠTĚNÍ BETON KONSTR OTRYSKÁNÍM TLAK VODOU DO 1000 BARŮ</t>
  </si>
  <si>
    <t>938554</t>
  </si>
  <si>
    <t>OČIŠTĚNÍ BETON KONSTR OTRYSKÁNÍM NA SUCHO KOVOVOU DRTÍ</t>
  </si>
  <si>
    <t>938652</t>
  </si>
  <si>
    <t>OČIŠTĚNÍ OCEL KONSTR OTRYSKÁNÍM NA SUCHO KŘEMIČ PÍSKEM</t>
  </si>
  <si>
    <t>91</t>
  </si>
  <si>
    <t>Doplňující konstrukce a práce</t>
  </si>
  <si>
    <t>9111A1</t>
  </si>
  <si>
    <t>ZÁBRADLÍ SILNIČNÍ S VODOR MADLY - DODÁVKA A MONTÁŽ</t>
  </si>
  <si>
    <t>9111A2</t>
  </si>
  <si>
    <t>ZÁBRADLÍ SILNIČNÍ S VODOR MADLY - MONTÁŽ S PŘESUNEM (BEZ DODÁVKY)</t>
  </si>
  <si>
    <t>9111A3</t>
  </si>
  <si>
    <t>ZÁBRADLÍ SILNIČNÍ S VODOR MADLY - DEMONTÁŽ S PŘESUNEM</t>
  </si>
  <si>
    <t>9111B1</t>
  </si>
  <si>
    <t>ZÁBRADLÍ SILNIČNÍ SE SVISLOU VÝPLNÍ - DODÁVKA A MONTÁŽ</t>
  </si>
  <si>
    <t>9111B2</t>
  </si>
  <si>
    <t>ZÁBRADLÍ SILNIČNÍ SE SVISLOU VÝPLNÍ - MONTÁŽ S PŘESUNEM (BEZ DODÁVKY)</t>
  </si>
  <si>
    <t>9111B3</t>
  </si>
  <si>
    <t>ZÁBRADLÍ SILNIČNÍ SE SVISLOU VÝPLNÍ - DEMONTÁŽ S PŘESUNEM</t>
  </si>
  <si>
    <t>9112A1</t>
  </si>
  <si>
    <t>ZÁBRADLÍ MOSTNÍ S VODOR MADLY - DODÁVKA A MONTÁŽ</t>
  </si>
  <si>
    <t>9112A2</t>
  </si>
  <si>
    <t>ZÁBRADLÍ MOSTNÍ S VODOR MADLY - MONTÁŽ S PŘESUNEM (BEZ DODÁVKY)</t>
  </si>
  <si>
    <t>9112A3</t>
  </si>
  <si>
    <t>ZÁBRADLÍ MOSTNÍ S VODOR MADLY - DEMONTÁŽ S PŘESUNEM</t>
  </si>
  <si>
    <t>9112B1</t>
  </si>
  <si>
    <t>ZÁBRADLÍ MOSTNÍ SE SVISLOU VÝPLNÍ - DODÁVKA A MONTÁŽ</t>
  </si>
  <si>
    <t>9112B2</t>
  </si>
  <si>
    <t>ZÁBRADLÍ MOSTNÍ SE SVISLOU VÝPLNÍ - MONTÁŽ S PŘESUNEM (BEZ DODÁVKY)</t>
  </si>
  <si>
    <t>9112B3</t>
  </si>
  <si>
    <t>ZÁBRADLÍ MOSTNÍ SE SVISLOU VÝPLNÍ - DEMONTÁŽ S PŘESUNEM</t>
  </si>
  <si>
    <t>9113A1</t>
  </si>
  <si>
    <t>SVODIDLO OCEL SILNIČ JEDNOSTR, ÚROVEŇ ZADRŽ N1, N2 - DODÁVKA A MONTÁŽ</t>
  </si>
  <si>
    <t>9113A2</t>
  </si>
  <si>
    <t>SVODIDLO OCEL SILNIČ JEDNOSTR, ÚROVEŇ ZADRŽ N1, N2 - MONTÁŽ S PŘESUNEM (BEZ DODÁVKY)</t>
  </si>
  <si>
    <t>9113A3</t>
  </si>
  <si>
    <t>SVODIDLO OCEL SILNIČ JEDNOSTR, ÚROVEŇ ZADRŽ N1, N2 - DEMONTÁŽ S PŘESUNEM</t>
  </si>
  <si>
    <t>9113B1</t>
  </si>
  <si>
    <t>SVODIDLO OCEL SILNIČ JEDNOSTR, ÚROVEŇ ZADRŽ H1 -DODÁVKA A MONTÁŽ</t>
  </si>
  <si>
    <t>9113B2</t>
  </si>
  <si>
    <t>SVODIDLO OCEL SILNIČ JEDNOSTR, ÚROVEŇ ZADRŽ H1 - MONTÁŽ S PŘESUNEM (BEZ DODÁVKY)</t>
  </si>
  <si>
    <t>9113B3</t>
  </si>
  <si>
    <t>SVODIDLO OCEL SILNIČ JEDNOSTR, ÚROVEŇ ZADRŽ H1 - DEMONTÁŽ S PŘESUNEM</t>
  </si>
  <si>
    <t>9113C1</t>
  </si>
  <si>
    <t>SVODIDLO OCEL SILNIČ JEDNOSTR, ÚROVEŇ ZADRŽ H2 - DODÁVKA A MONTÁŽ</t>
  </si>
  <si>
    <t>9113C2</t>
  </si>
  <si>
    <t>SVODIDLO OCEL SILNIČ JEDNOSTR, ÚROVEŇ ZADRŽ H2 - MONTÁŽ S PŘESUNEM (BEZ DODÁVKY)</t>
  </si>
  <si>
    <t>9113C3</t>
  </si>
  <si>
    <t>SVODIDLO OCEL SILNIČ JEDNOSTR, ÚROVEŇ ZADRŽ H2 - DEMONTÁŽ S PŘESUNEM</t>
  </si>
  <si>
    <t>9113D1</t>
  </si>
  <si>
    <t>SVODIDLO OCEL SILNIČ JEDNOSTR, ÚROVEŇ ZADRŽ H3 - DODÁVKA A MONTÁŽ</t>
  </si>
  <si>
    <t>9113D2</t>
  </si>
  <si>
    <t>SVODIDLO OCEL SILNIČ JEDNOSTR, ÚROVEŇ ZADRŽ H3 - MONTÁŽ S PŘESUNEM (BEZ DODÁVKY)</t>
  </si>
  <si>
    <t>9113D3</t>
  </si>
  <si>
    <t>SVODIDLO OCEL SILNIČ JEDNOSTR, ÚROVEŇ ZADRŽ H3 - DEMONTÁŽ S PŘESUNEM</t>
  </si>
  <si>
    <t>9115C1</t>
  </si>
  <si>
    <t>SVODIDLO OCEL MOSTNÍ JEDNOSTR, ÚROVEŇ ZADRŽ H2 - DODÁVKA A MONTÁŽ</t>
  </si>
  <si>
    <t>9115C2</t>
  </si>
  <si>
    <t>SVODIDLO OCEL MOSTNÍ JEDNOSTR, ÚROVEŇ ZADRŽ H2 - MONTÁŽ S PŘESUNEM (BEZ DODÁVKY)</t>
  </si>
  <si>
    <t>9115C3</t>
  </si>
  <si>
    <t>SVODIDLO OCEL MOSTNÍ JEDNOSTR, ÚROVEŇ ZADRŽ H2 - DEMONTÁŽ S PŘESUNEM</t>
  </si>
  <si>
    <t>9117C1</t>
  </si>
  <si>
    <t>SVOD OCEL ZÁBRADEL ÚROVEŇ ZADRŽ H2 - DODÁVKA A MONTÁŽ</t>
  </si>
  <si>
    <t>9117C3</t>
  </si>
  <si>
    <t>SVOD OCEL ZÁBRADEL ÚROVEŇ ZADRŽ H2 - DEMONTÁŽ S PŘESUNEM</t>
  </si>
  <si>
    <t>91228</t>
  </si>
  <si>
    <t>SMĚROVÉ SLOUPKY Z PLAST HMOT VČETNĚ ODRAZNÉHO PÁSKU</t>
  </si>
  <si>
    <t>912282</t>
  </si>
  <si>
    <t>SMĚROVÉ SLOUPKY Z PLAST HMOT - DEMONTÁŽ A ZPĚTNÁ MONTÁŽ</t>
  </si>
  <si>
    <t>912283</t>
  </si>
  <si>
    <t>SMĚROVÉ SLOUPKY Z PLAST HMOT - DEMONTÁŽ A ODVOZ</t>
  </si>
  <si>
    <t>91238</t>
  </si>
  <si>
    <t>SMĚROVÉ SLOUPKY Z PLAST HMOT - NÁSTAVCE NA SVODIDLA VČETNĚ ODRAZNÉHO PÁSKU</t>
  </si>
  <si>
    <t>91257</t>
  </si>
  <si>
    <t>ODRAŽEČE PROTI ZVĚŘI</t>
  </si>
  <si>
    <t>91267</t>
  </si>
  <si>
    <t>ODRAZKY NA SVODIDLA</t>
  </si>
  <si>
    <t>91297</t>
  </si>
  <si>
    <t>DOPRAVNÍ ZRCADLO</t>
  </si>
  <si>
    <t>912A8</t>
  </si>
  <si>
    <t>BALISETY Z PLASTICKÝCH HMOT</t>
  </si>
  <si>
    <t>91355</t>
  </si>
  <si>
    <t>EVIDENČNÍ ČÍSLO MOSTU</t>
  </si>
  <si>
    <t>914111</t>
  </si>
  <si>
    <t>DOPRAVNÍ ZNAČKY ZÁKLADNÍ VELIKOSTI OCELOVÉ NEREFLEXNÍ - DOD A MONTÁŽ</t>
  </si>
  <si>
    <t>914112</t>
  </si>
  <si>
    <t>DOPRAVNÍ ZNAČKY ZÁKLAD VELIKOSTI OCEL NEREFLEXNÍ - MONTÁŽ S PŘEMÍST</t>
  </si>
  <si>
    <t>914113</t>
  </si>
  <si>
    <t>DOPRAVNÍ ZNAČKY ZÁKLADNÍ VELIKOSTI OCELOVÉ NEREFLEXNÍ - DEMONTÁŽ</t>
  </si>
  <si>
    <t>914121</t>
  </si>
  <si>
    <t>DOPRAVNÍ ZNAČKY ZÁKLADNÍ VELIKOSTI OCELOVÉ FÓLIE TŘ 1 - DODÁVKA A MONTÁŽ</t>
  </si>
  <si>
    <t>914122</t>
  </si>
  <si>
    <t>DOPRAVNÍ ZNAČKY ZÁKLADNÍ VELIKOSTI OCELOVÉ FÓLIE TŘ 1 - MONTÁŽ S PŘEMÍSTĚNÍM</t>
  </si>
  <si>
    <t>914123</t>
  </si>
  <si>
    <t>DOPRAVNÍ ZNAČKY ZÁKLADNÍ VELIKOSTI OCELOVÉ FÓLIE TŘ 1 - DEMONTÁŽ</t>
  </si>
  <si>
    <t>914131</t>
  </si>
  <si>
    <t>DOPRAVNÍ ZNAČKY ZÁKLADNÍ VELIKOSTI OCELOVÉ FÓLIE TŘ 2 - DODÁVKA A MONTÁŽ</t>
  </si>
  <si>
    <t>914132</t>
  </si>
  <si>
    <t>DOPRAVNÍ ZNAČKY ZÁKLADNÍ VELIKOSTI OCELOVÉ FÓLIE TŘ 2 - MONTÁŽ S PŘEMÍSTĚNÍM</t>
  </si>
  <si>
    <t>914133</t>
  </si>
  <si>
    <t>DOPRAVNÍ ZNAČKY ZÁKLADNÍ VELIKOSTI OCELOVÉ FÓLIE TŘ 2 - DEMONTÁŽ</t>
  </si>
  <si>
    <t>914139</t>
  </si>
  <si>
    <t>DOPRAV ZNAČKY ZÁKLAD VEL OCEL FÓLIE TŘ 2 - NÁJEMNÉ</t>
  </si>
  <si>
    <t>KSDEN</t>
  </si>
  <si>
    <t>914169</t>
  </si>
  <si>
    <t>DOPRAV ZNAČKY ZÁKL VEL HLINÍK FÓLIE TŘ 1 - NÁJEMNÉ</t>
  </si>
  <si>
    <t>914419</t>
  </si>
  <si>
    <t>DOPRAV ZNAČKY 100X150CM OCEL - NÁJEMNÉ</t>
  </si>
  <si>
    <t>914421</t>
  </si>
  <si>
    <t>DOPRAVNÍ ZNAČKY 100X150CM OCELOVÉ FÓLIE TŘ 1 - DODÁVKA A MONTÁŽ</t>
  </si>
  <si>
    <t>914422</t>
  </si>
  <si>
    <t>DOPRAVNÍ ZNAČKY 100X150CM OCELOVÉ FÓLIE TŘ 1 - MONTÁŽ S PŘEMÍSTĚNÍM</t>
  </si>
  <si>
    <t>914423</t>
  </si>
  <si>
    <t>DOPRAVNÍ ZNAČKY 100X150CM OCELOVÉ FÓLIE TŘ 1 - DEMONTÁŽ</t>
  </si>
  <si>
    <t>914721</t>
  </si>
  <si>
    <t>STÁLÁ DOPRAV ZAŘÍZ Z3 OCEL S FÓLIÍ TŘ 1 DODÁVKA A MONTÁŽ</t>
  </si>
  <si>
    <t>914722</t>
  </si>
  <si>
    <t>STÁLÁ DOPRAV ZAŘÍZ Z3 OCEL S FÓLIÍ TŘ 1 MONTÁŽ S PŘESUNEM</t>
  </si>
  <si>
    <t>914723</t>
  </si>
  <si>
    <t>STÁLÁ DOPRAV ZAŘÍZ Z3 OCEL S FÓLIÍ TŘ 1 DEMONTÁŽ</t>
  </si>
  <si>
    <t>914921</t>
  </si>
  <si>
    <t>SLOUPKY A STOJKY DOPRAVNÍCH ZNAČEK Z OCEL TRUBEK DO PATKY - DODÁVKA A MONTÁŽ</t>
  </si>
  <si>
    <t>914922</t>
  </si>
  <si>
    <t>SLOUPKY A STOJKY DZ Z OCEL TRUBEK DO PATKY MONTÁŽ S PŘESUNEM</t>
  </si>
  <si>
    <t>914923</t>
  </si>
  <si>
    <t>SLOUPKY A STOJKY DZ Z OCEL TRUBEK DO PATKY DEMONTÁŽ</t>
  </si>
  <si>
    <t>914A21</t>
  </si>
  <si>
    <t>EV ČÍSLO MOSTU OCEL S FÓLIÍ TŘ.1 DODÁVKA A MONTÁŽ</t>
  </si>
  <si>
    <t>914A22</t>
  </si>
  <si>
    <t>EV ČÍSLO MOSTU OCEL S FÓLIÍ TŘ.1 MONTÁŽ S PŘESUNEM</t>
  </si>
  <si>
    <t>914A23</t>
  </si>
  <si>
    <t>EV ČÍSLO MOSTU OCEL S FÓLIÍ TŘ.1 DEMONTÁŽ</t>
  </si>
  <si>
    <t>915111</t>
  </si>
  <si>
    <t>VODOROVNÉ DOPRAVNÍ ZNAČENÍ BARVOU HLADKÉ - DODÁVKA A POKLÁDKA</t>
  </si>
  <si>
    <t>915112</t>
  </si>
  <si>
    <t>VODOROVNÉ DOPRAVNÍ ZNAČENÍ BARVOU HLADKÉ - ODSTRANĚNÍ</t>
  </si>
  <si>
    <t>915211</t>
  </si>
  <si>
    <t>VODOROVNÉ DOPRAVNÍ ZNAČENÍ PLASTEM HLADKÉ - DODÁVKA A POKLÁDKA</t>
  </si>
  <si>
    <t>915212</t>
  </si>
  <si>
    <t>VODOROVNÉ DOPRAVNÍ ZNAČENÍ PLASTEM HLADKÉ - ODSTRANĚNÍ</t>
  </si>
  <si>
    <t>915221</t>
  </si>
  <si>
    <t>VODOR DOPRAV ZNAČ PLASTEM STRUKTURÁLNÍ NEHLUČNÉ - DOD A POKLÁDKA</t>
  </si>
  <si>
    <t>915222</t>
  </si>
  <si>
    <t>VODOR DOPRAV ZNAČ PLASTEM STRUKTURÁLNÍ NEHLUČNÉ - ODSTRANĚNÍ</t>
  </si>
  <si>
    <t>915231</t>
  </si>
  <si>
    <t>VODOR DOPRAV ZNAČ PLASTEM PROFIL ZVUČÍCÍ - DOD A POKLÁDKA</t>
  </si>
  <si>
    <t>91551</t>
  </si>
  <si>
    <t>VODOROVNÉ DOPRAVNÍ ZNAČENÍ - PŘEDEM PŘIPRAVENÉ SYMBOLY</t>
  </si>
  <si>
    <t>91552</t>
  </si>
  <si>
    <t>VODOR DOPRAV ZNAČ - PÍSMENA</t>
  </si>
  <si>
    <t>916121</t>
  </si>
  <si>
    <t>DOPRAV SVĚTLO VÝSTRAŽ SOUPRAVA 3KS - DOD A MONTÁŽ</t>
  </si>
  <si>
    <t>916122</t>
  </si>
  <si>
    <t>DOPRAV SVĚTLO VÝSTRAŽ SOUPRAVA 3KS - MONTÁŽ S PŘESUNEM</t>
  </si>
  <si>
    <t>916123</t>
  </si>
  <si>
    <t>DOPRAV SVĚTLO VÝSTRAŽ SOUPRAVA 3KS - DEMONTÁŽ</t>
  </si>
  <si>
    <t>916129</t>
  </si>
  <si>
    <t>DOPRAV SVĚTLO VÝSTRAŽ SOUPRAVA 3KS - NÁJEMNÉ</t>
  </si>
  <si>
    <t>916131</t>
  </si>
  <si>
    <t>DOPRAV SVĚTLO VÝSTRAŽ SOUPRAVA 5KS - DOD A MONTÁŽ</t>
  </si>
  <si>
    <t>916132</t>
  </si>
  <si>
    <t>DOPRAV SVĚTLO VÝSTRAŽ SOUPRAVA 5KS - MONTÁŽ S PŘESUNEM</t>
  </si>
  <si>
    <t>916133</t>
  </si>
  <si>
    <t>DOPRAV SVĚTLO VÝSTRAŽ SOUPRAVA 5KS - DEMONTÁŽ</t>
  </si>
  <si>
    <t>916139</t>
  </si>
  <si>
    <t>DOPRAVNÍ SVĚTLO VÝSTRAŽNÉ SOUPRAVA 5 KUSŮ - NÁJEMNÉ</t>
  </si>
  <si>
    <t>916311</t>
  </si>
  <si>
    <t>DOPRAVNÍ ZÁBRANY Z2 S FÓLIÍ TŘ 1 - DOD A MONTÁŽ</t>
  </si>
  <si>
    <t>916312</t>
  </si>
  <si>
    <t>DOPRAVNÍ ZÁBRANY Z2 S FÓLIÍ TŘ 1 - MONTÁŽ S PŘESUNEM</t>
  </si>
  <si>
    <t>916313</t>
  </si>
  <si>
    <t>DOPRAVNÍ ZÁBRANY Z2 S FÓLIÍ TŘ 1 - DEMONTÁŽ</t>
  </si>
  <si>
    <t>916319</t>
  </si>
  <si>
    <t>DOPRAVNÍ ZÁBRANY Z2 - NÁJEMNÉ</t>
  </si>
  <si>
    <t>91710</t>
  </si>
  <si>
    <t>OBRUBY Z BETONOVÝCH PALISÁD</t>
  </si>
  <si>
    <t>917211</t>
  </si>
  <si>
    <t>ZÁHONOVÉ OBRUBY Z BETONOVÝCH OBRUBNÍKŮ ŠÍŘ 50MM</t>
  </si>
  <si>
    <t>917212</t>
  </si>
  <si>
    <t>ZÁHONOVÉ OBRUBY Z BETONOVÝCH OBRUBNÍKŮ ŠÍŘ 80MM</t>
  </si>
  <si>
    <t>917223</t>
  </si>
  <si>
    <t>SILNIČNÍ A CHODNÍKOVÉ OBRUBY Z BETONOVÝCH OBRUBNÍKŮ ŠÍŘ 100MM</t>
  </si>
  <si>
    <t>917224</t>
  </si>
  <si>
    <t>SILNIČNÍ A CHODNÍKOVÉ OBRUBY Z BETONOVÝCH OBRUBNÍKŮ ŠÍŘ 150MM</t>
  </si>
  <si>
    <t>91726</t>
  </si>
  <si>
    <t>KO OBRUBNÍKY BETONOVÉ</t>
  </si>
  <si>
    <t>917424</t>
  </si>
  <si>
    <t>CHODNÍKOVÉ OBRUBY Z KAMENNÝCH OBRUBNÍKŮ ŠÍŘ 150MM</t>
  </si>
  <si>
    <t>917425</t>
  </si>
  <si>
    <t>CHODNÍKOVÉ OBRUBY Z KAMENNÝCH OBRUBNÍKŮ ŠÍŘ 200MM</t>
  </si>
  <si>
    <t>917426</t>
  </si>
  <si>
    <t>CHODNÍKOVÉ OBRUBY Z KAMENNÝCH OBRUBNÍKŮ ŠÍŘ 250MM</t>
  </si>
  <si>
    <t>917427</t>
  </si>
  <si>
    <t>CHODNÍKOVÉ OBRUBY Z KAMENNÝCH OBRUBNÍKŮ ŠÍŘ 300MM</t>
  </si>
  <si>
    <t>91743</t>
  </si>
  <si>
    <t>CHODNÍKOVÉ OBRUBY Z KAMENNÝCH KRAJNÍKŮ</t>
  </si>
  <si>
    <t>91781</t>
  </si>
  <si>
    <t>VÝŠKOVÁ ÚPRAVA OBRUBNÍKŮ BETONOVÝCH</t>
  </si>
  <si>
    <t>91782</t>
  </si>
  <si>
    <t>VÝŠKOVÁ ÚPRAVA OBRUBNÍKŮ KAMENNÝCH</t>
  </si>
  <si>
    <t>91783</t>
  </si>
  <si>
    <t>VÝŠKOVÁ ÚPRAVA OBRUB Z KRAJNÍKŮ</t>
  </si>
  <si>
    <t>9181A</t>
  </si>
  <si>
    <t>ČELA PROPUSTU Z TRUB DN DO 300MM Z BETONU</t>
  </si>
  <si>
    <t>9181B</t>
  </si>
  <si>
    <t>ČELA PROPUSTU Z TRUB DN DO 400MM Z BETONU</t>
  </si>
  <si>
    <t>9181C</t>
  </si>
  <si>
    <t>ČELA PROPUSTU Z TRUB DN DO 500MM Z BETONU</t>
  </si>
  <si>
    <t>9181D</t>
  </si>
  <si>
    <t>ČELA PROPUSTU Z TRUB DN DO 600MM Z BETONU</t>
  </si>
  <si>
    <t>9181E</t>
  </si>
  <si>
    <t>ČELA PROPUSTU Z TRUB DN DO 800MM Z BETONU</t>
  </si>
  <si>
    <t>9181F</t>
  </si>
  <si>
    <t>ČELA PROPUSTU Z TRUB DN DO 1000MM Z BETONU</t>
  </si>
  <si>
    <t>9181G</t>
  </si>
  <si>
    <t>ČELA PROPUSTU Z TRUB DN DO 1200MM Z BETONU</t>
  </si>
  <si>
    <t>9182B</t>
  </si>
  <si>
    <t>VTOK JÍMKY BETONOVÉ VČET DLAŽBY PROPUSTU Z TRUB DN DO 400MM</t>
  </si>
  <si>
    <t>9182C</t>
  </si>
  <si>
    <t>VTOK JÍMKY BETONOVÉ VČET DLAŽBY PROPUSTU Z TRUB DN DO 500MM</t>
  </si>
  <si>
    <t>9182D</t>
  </si>
  <si>
    <t>VTOKOVÉ JÍMKY BETONOVÉ VČETNĚ DLAŽBY PROPUSTU Z TRUB DN DO 600MM</t>
  </si>
  <si>
    <t>9182E</t>
  </si>
  <si>
    <t>VTOKOVÉ JÍMKY BETONOVÉ VČETNĚ DLAŽBY PROPUSTU Z TRUB DN DO 800MM</t>
  </si>
  <si>
    <t>9182F</t>
  </si>
  <si>
    <t>VTOK JÍMKY BETONOVÉ VČET DLAŽBY PROPUSTU Z TRUB DN DO 1000MM</t>
  </si>
  <si>
    <t>9182G</t>
  </si>
  <si>
    <t>VTOKOVÉ JÍMKY BETONOVÉ VČETNĚ DLAŽBY PROPUSTU Z TRUB DN DO 1200MM</t>
  </si>
  <si>
    <t>9183A2</t>
  </si>
  <si>
    <t>PROPUSTY Z TRUB DN 300MM ŽELEZOBETONOVÝCH</t>
  </si>
  <si>
    <t>9183A3</t>
  </si>
  <si>
    <t>PROPUSTY Z TRUB DN 300MM PLASTOVÝCH</t>
  </si>
  <si>
    <t>9183B2</t>
  </si>
  <si>
    <t>PROPUSTY Z TRUB DN 400MM ŽELEZOBETONOVÝCH</t>
  </si>
  <si>
    <t>9183B3</t>
  </si>
  <si>
    <t>PROPUSTY Z TRUB DN 400MM PLASTOVÝCH</t>
  </si>
  <si>
    <t>9183C2</t>
  </si>
  <si>
    <t>PROPUSTY Z TRUB DN 500MM ŽELEZOBETONOVÝCH</t>
  </si>
  <si>
    <t>9183C3</t>
  </si>
  <si>
    <t>PROPUSTY Z TRUB DN 500MM PLASTOVÝCH</t>
  </si>
  <si>
    <t>9183D2</t>
  </si>
  <si>
    <t>PROPUSTY Z TRUB DN 600MM ŽELEZOBETONOVÝCH</t>
  </si>
  <si>
    <t>9183D3</t>
  </si>
  <si>
    <t>PROPUSTY Z TRUB DN 600MM PLASTOVÝCH</t>
  </si>
  <si>
    <t>9183E2</t>
  </si>
  <si>
    <t>PROPUSTY Z TRUB DN 800MM ŽELEZOBETONOVÝCH</t>
  </si>
  <si>
    <t>9183E3</t>
  </si>
  <si>
    <t>PROPUSTY Z TRUB DN 800MM PLASTOVÝCH</t>
  </si>
  <si>
    <t>9183F2</t>
  </si>
  <si>
    <t>PROPUSTY Z TRUB DN 1000MM ŽELEZOBETONOVÝCH</t>
  </si>
  <si>
    <t>9183F3</t>
  </si>
  <si>
    <t>PROPUSTY Z TRUB DN 1000MM PLASTOVÝCH</t>
  </si>
  <si>
    <t>9183G2</t>
  </si>
  <si>
    <t>PROPUSTY Z TRUB DN 1200MM ŽELEZOBETONOVÝCH</t>
  </si>
  <si>
    <t>9183G3</t>
  </si>
  <si>
    <t>PROPUSTY Z TRUB DN 1200MM PLASTOVÝCH</t>
  </si>
  <si>
    <t>91841</t>
  </si>
  <si>
    <t>PROPUSTY RÁMOVÉ 200/100</t>
  </si>
  <si>
    <t>91842</t>
  </si>
  <si>
    <t>PROPUSTY RÁMOVÉ 200/150</t>
  </si>
  <si>
    <t>91843</t>
  </si>
  <si>
    <t>PROPUSTY RÁMOVÉ 200/200</t>
  </si>
  <si>
    <t>918512</t>
  </si>
  <si>
    <t>ČELA PROPUSTU Z KAMENE NA MC</t>
  </si>
  <si>
    <t>9185A2</t>
  </si>
  <si>
    <t>ČELA KAMENNÁ PROPUSTU Z TRUB DN DO 300MM</t>
  </si>
  <si>
    <t>9185B2</t>
  </si>
  <si>
    <t>ČELA KAMENNÁ PROPUSTU Z TRUB DN DO 400MM</t>
  </si>
  <si>
    <t>9185C2</t>
  </si>
  <si>
    <t>ČELA KAMENNÁ PROPUSTU Z TRUB DN DO 500MM</t>
  </si>
  <si>
    <t>9185D2</t>
  </si>
  <si>
    <t>ČELA KAMENNÁ PROPUSTU Z TRUB DN DO 600MM</t>
  </si>
  <si>
    <t>9185E2</t>
  </si>
  <si>
    <t>ČELA KAMENNÁ PROPUSTU Z TRUB DN DO 800MM</t>
  </si>
  <si>
    <t>9185F2</t>
  </si>
  <si>
    <t>ČELA KAMENNÁ PROPUSTU Z TRUB DN DO 1000MM</t>
  </si>
  <si>
    <t>9185G2</t>
  </si>
  <si>
    <t>ČELA KAMENNÁ PROPUSTU Z TRUB DN DO 1200MM</t>
  </si>
  <si>
    <t>919111</t>
  </si>
  <si>
    <t>ŘEZÁNÍ ASFALTOVÉHO KRYTU VOZOVEK TL DO 50MM</t>
  </si>
  <si>
    <t>919112</t>
  </si>
  <si>
    <t>ŘEZÁNÍ ASFALTOVÉHO KRYTU VOZOVEK TL DO 100MM</t>
  </si>
  <si>
    <t>919113</t>
  </si>
  <si>
    <t>ŘEZÁNÍ ASFALTOVÉHO KRYTU VOZOVEK TL DO 150MM</t>
  </si>
  <si>
    <t>919121</t>
  </si>
  <si>
    <t>ŘEZÁNÍ BETON KRYTU VOZOVEK TL DO 50MM</t>
  </si>
  <si>
    <t>919122</t>
  </si>
  <si>
    <t>ŘEZÁNÍ BETONOVÉHO KRYTU VOZOVEK TL DO 100MM</t>
  </si>
  <si>
    <t>919123</t>
  </si>
  <si>
    <t>ŘEZÁNÍ BETONOVÉHO KRYTU VOZOVEK TL DO 150MM</t>
  </si>
  <si>
    <t>91934</t>
  </si>
  <si>
    <t>ZPĚTNÁ MONTÁŽ SVODIDLA OCELOVÉHO ZÁBRADELNÍHO</t>
  </si>
  <si>
    <t>92</t>
  </si>
  <si>
    <t>Výstroj trati</t>
  </si>
  <si>
    <t>921910</t>
  </si>
  <si>
    <t>PRAHOVÁ VPUSŤ</t>
  </si>
  <si>
    <t>96</t>
  </si>
  <si>
    <t>Bourání konstrukcí</t>
  </si>
  <si>
    <t>966118</t>
  </si>
  <si>
    <t>BOURÁNÍ KONSTRUKCÍ Z BETON DÍLCŮ S ODVOZEM DO 20KM</t>
  </si>
  <si>
    <t>966125</t>
  </si>
  <si>
    <t>BOURÁNÍ KONSTRUKCÍ Z KAMENE NA SUCHO S ODVOZEM DO 8KM</t>
  </si>
  <si>
    <t>96613</t>
  </si>
  <si>
    <t>BOURÁNÍ KONSTRUKCÍ Z KAMENE NA MC</t>
  </si>
  <si>
    <t>966138</t>
  </si>
  <si>
    <t>BOURÁNÍ KONSTRUKCÍ Z KAMENE NA MC S ODVOZEM DO 20KM</t>
  </si>
  <si>
    <t>966158</t>
  </si>
  <si>
    <t>BOURÁNÍ KONSTRUKCÍ Z PROST BETONU S ODVOZEM DO 20KM</t>
  </si>
  <si>
    <t>966168</t>
  </si>
  <si>
    <t>BOURÁNÍ KONSTRUKCÍ ZE ŽELEZOBETONU S ODVOZEM DO 20KM</t>
  </si>
  <si>
    <t>966188</t>
  </si>
  <si>
    <t>DEMONTÁŽ KONSTRUKCÍ KOVOVÝCH S ODVOZEM DO 20KM</t>
  </si>
  <si>
    <t>966346</t>
  </si>
  <si>
    <t>BOURÁNÍ PROPUSTŮ Z TRUB DN DO 400MM</t>
  </si>
  <si>
    <t>966357</t>
  </si>
  <si>
    <t>BOURÁNÍ PROPUSTŮ Z TRUB DN DO 500MM</t>
  </si>
  <si>
    <t>966358</t>
  </si>
  <si>
    <t>BOURÁNÍ PROPUSTŮ Z TRUB DN DO 600MM</t>
  </si>
  <si>
    <t>96636</t>
  </si>
  <si>
    <t>BOURÁNÍ PROPUSTŮ Z TRUB DN DO 800MM</t>
  </si>
  <si>
    <t>966371</t>
  </si>
  <si>
    <t>BOURÁNÍ PROPUSTŮ Z TRUB DN DO 1000MM</t>
  </si>
  <si>
    <t>966372</t>
  </si>
  <si>
    <t>BOURÁNÍ PROPUSTŮ Z TRUB DN DO 1200MM</t>
  </si>
  <si>
    <t>96641</t>
  </si>
  <si>
    <t>BOURÁNÍ PROPUSTŮ A KANÁLŮ Z PREFABRIK RÁMŮ SVĚTLOSTI 200/100</t>
  </si>
  <si>
    <t>96642</t>
  </si>
  <si>
    <t>BOURÁNÍ PROPUSTŮ A KANÁLŮ Z PREFABRIK RÁMŮ SVĚTLOSTI 200/150</t>
  </si>
  <si>
    <t>96643</t>
  </si>
  <si>
    <t>BOURÁNÍ PROPUSTŮ A KANÁLŮ Z PREFABRIK RÁMŮ SVĚTLOSTI 200/200</t>
  </si>
  <si>
    <t>96656</t>
  </si>
  <si>
    <t>ODSTRANĚNÍ ŽLABŮ Z DÍLCŮ (VČET ŠTĚRBINOVÝCH) ŠÍŘKY 400MM</t>
  </si>
  <si>
    <t>96657</t>
  </si>
  <si>
    <t>ODSTRANĚNÍ ŽLABŮ Z DÍLCŮ (VČET ŠTĚRBINOVÝCH) ŠÍŘKY 500MM</t>
  </si>
  <si>
    <t>96687</t>
  </si>
  <si>
    <t>VYBOURÁNÍ ULIČNÍCH VPUSTÍ KOMPLETNÍCH</t>
  </si>
  <si>
    <t>96688</t>
  </si>
  <si>
    <t>VYBOURÁNÍ KANALIZAČ ŠACHET KOMPLETNÍCH</t>
  </si>
  <si>
    <t>967128</t>
  </si>
  <si>
    <t>VYBOURÁNÍ ČÁSTÍ KONSTR KAMENNÝCH NA SUCHO S ODVOZEM DO 20KM</t>
  </si>
  <si>
    <t>967158</t>
  </si>
  <si>
    <t>VYBOURÁNÍ ČÁSTÍ KONSTRUKCÍ BETON S ODVOZEM DO 20KM</t>
  </si>
  <si>
    <t>967168</t>
  </si>
  <si>
    <t>VYBOURÁNÍ ČÁSTÍ KONSTRUKCÍ ŽELEZOBET S ODVOZEM DO 20KM</t>
  </si>
  <si>
    <t>968122</t>
  </si>
  <si>
    <t>VYSEKÁNÍ OTVORŮ, KAPES, RÝH V KAMENNÉM ZDIVU NA MC</t>
  </si>
  <si>
    <t>96815</t>
  </si>
  <si>
    <t>VYSEKÁNÍ OTVORŮ, KAPES, RÝH V ŽELEZOBETONOVÉ KONSTRUKCI</t>
  </si>
  <si>
    <t>97</t>
  </si>
  <si>
    <t>Doprava vybouraných hmot</t>
  </si>
  <si>
    <t>97612</t>
  </si>
  <si>
    <t>VYBOURÁNÍ DROBNÝCH PŘEDMĚTŮ KAMENNÝCH</t>
  </si>
  <si>
    <t>97811</t>
  </si>
  <si>
    <t>OTLUČENÍ OMÍTKY</t>
  </si>
  <si>
    <t>97816</t>
  </si>
  <si>
    <t>ODSEKÁNÍ VRSTVY VYROVNÁVACÍHO BETONU NA MOSTECH</t>
  </si>
  <si>
    <t>97817</t>
  </si>
  <si>
    <t>ODSTRANĚNÍ MOSTNÍ IZOLACE</t>
  </si>
  <si>
    <t>Nabídková cena</t>
  </si>
  <si>
    <t>jednotková</t>
  </si>
  <si>
    <t>celkem</t>
  </si>
  <si>
    <t>Stropová cena</t>
  </si>
  <si>
    <t>Rámcová dohoda 2024</t>
  </si>
  <si>
    <t>ZDE VYPLNIT</t>
  </si>
  <si>
    <t xml:space="preserve">SOUČET </t>
  </si>
  <si>
    <t>Okres HAVLÍČKŮV BROD</t>
  </si>
  <si>
    <t>Okres ŽĎÁR NAD SÁZAVOU</t>
  </si>
  <si>
    <t>Okres TŘEBÍČ</t>
  </si>
  <si>
    <t>Okres PELHŘIMOV</t>
  </si>
  <si>
    <t>Okres JIHLAVA</t>
  </si>
  <si>
    <t>zahrnuje veškeré poplatky provozovateli skládky související s uložením odpadu na skládce.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</si>
  <si>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</si>
  <si>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</si>
  <si>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zahrnuje veškeré náklady spojené s objednatelem požadovanými zkouškami</t>
  </si>
  <si>
    <t>zahrnuje veškeré náklady spojené s objednatelem požadovanými zařízeními</t>
  </si>
  <si>
    <t>zahrnuje veškeré náklady spojené s objednatelem požadovanými zařízeními (nezahrnuje poplatky za získanou nebo uloženou zeminu)</t>
  </si>
  <si>
    <t>zahrnuje veškeré náklady spojené s objednatelem požadovanými pracemi</t>
  </si>
  <si>
    <t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</si>
  <si>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</si>
  <si>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položka zahrnuje :
- úkony dle ČSN 73 6221
- provedení hlavní mostní prohlídky oprávněnou fyzickou nebo právnickou osobou
- vyhotovení záznamu (protokolu), který jednoznačně definuje stav mostu</t>
  </si>
  <si>
    <t>zahrnuje veškeré náklady spojené s objednatelem požadovaným dozorem</t>
  </si>
  <si>
    <t>Rozměr 2,5 x 1,75m
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</si>
  <si>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zahrnuje objednatelem povolené náklady na pořízení (event. pronájem), provozování, udržování a likvidaci zhotovitelova zařízení
Oplocené zařízení staveniště se stavební buňkou a WC.</t>
  </si>
  <si>
    <t>zahrnuje objednatelem povolené náklady na pořízení (event. pronájem), provozování, udržování a likvidaci zhotovitelova zařízení</t>
  </si>
  <si>
    <t>odstranění travin bez ohledu na způsob provedení
přemístění travin s uložením na hromady</t>
  </si>
  <si>
    <t>odstranění křovin a stromů do průměru 100 mm
doprava dřevin na předepsanou vzdálenost
spálení na hromadách nebo štěpkování</t>
  </si>
  <si>
    <t>včetně vodorovné dopravy  a uložení na skládku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</si>
  <si>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
včetně dopravy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</si>
  <si>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</si>
  <si>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Odstranění pařezů se měří v [ks] vytrhaných nebo vykopaných pařezů, průměr pařezu je uvažován dle stromu ve výšce 1,3m nad terénem, u stávajícího pařezu se stanoví jako změřený průměr vynásobený  koeficientem 1/1,38.
Položka zahrnuje zejména:
- vytrhání nebo vykopání pařezů
- veškeré zemní práce spojené s odstraněním pařezů
- dopravu a uložení pařezů, případně další práce s nimi dle pokynů zadávací dokumentace
- zásyp jam po pařezech.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</si>
  <si>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</si>
  <si>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</si>
  <si>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zahrnuje potřebné mechanizmy a odklizení přebytečného materiálu</t>
  </si>
  <si>
    <t>Položka zahrnuje veškerou manipulaci s vybouranou sutí a s vybouranými hmotami vč. uložení na skládku.</t>
  </si>
  <si>
    <t>Položka převedení vody na povrchu zahrnuje zřízení, udržování a odstranění příslušného zařízení. Převedení vody se uvádí buď průměrem potrubí (DN) nebo délkou rozvinutého obvodu žlabu (r.o.).</t>
  </si>
  <si>
    <t>položka zahrnuje sejmutí ornice bez ohledu na tloušťku vrstvy a její vodorovnou dopravu
nezahrnuje uložení na trvalou skládku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</si>
  <si>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</si>
  <si>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</si>
  <si>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</si>
  <si>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</si>
  <si>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</si>
  <si>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</si>
  <si>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položka zahrnuje příplatek k vodorovnému přemístění zeminy za každý další 1km nad 20km</t>
  </si>
  <si>
    <t>položka zahrnuje dodávku protlačovaného potrubí a veškeré pomocné práce (startovací zařízení, startovací a cílová jáma, opěrné a vodící bloky a pod.)</t>
  </si>
  <si>
    <t>Zahrnuje vodorovné přemístění, dopravu, přeložení a manipulaci s hmotami; 
- potřebnou mechanizaci;
- převoz na skládku, nebo mezideponii do 1km.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</si>
  <si>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</si>
  <si>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</si>
  <si>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</si>
  <si>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položka zahrnuje:
- kompletní provedení zemní konstrukce vč. hutnění vč. výběru vhodného materiálu
- úprava  ukládaného  materiálu  vlhčením,  tříděním,  promícháním  nebo  vysoušením,  příp. jiné úpravy za účelem zlepšení jeho  mech. vlastností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výplň jam a prohlubní v podloží
- úprava, očištění, ochrana a zhutnění podloží
- svahování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</si>
  <si>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</si>
  <si>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</si>
  <si>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</si>
  <si>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</si>
  <si>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</si>
  <si>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</si>
  <si>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</si>
  <si>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</si>
  <si>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položka zahrnuje úpravu pláně včetně vyrovnání výškových rozdílů. Míru zhutnění určuje projekt.</t>
  </si>
  <si>
    <t>položka zahrnuje srovnání výškových rozdílů terénu</t>
  </si>
  <si>
    <t>položka zahrnuje:
nutné přemístění ornice z dočasných skládek vzdálených do 50m
rozprostření ornice v předepsané tloušťce ve svahu přes 1:5
vč. dodání ornice</t>
  </si>
  <si>
    <t>vč. dodání humózní vrstvy</t>
  </si>
  <si>
    <t>položka zahrnuje:
nutné přemístění ornice z dočasných skládek vzdálených do 50m
rozprostření ornice v předepsané tloušťce v rovině a ve svahu do 1:5
vč.dodání ornice</t>
  </si>
  <si>
    <t>Zahrnuje dodání předepsané travní směsi, její výsev na ornici, zalévání, první pokosení, to vše bez ohledu na sklon terénu</t>
  </si>
  <si>
    <t>Zahrnuje dodání předepsané travní směsi, hydroosev na ornici, zalévání, první pokosení, to vše bez ohledu na sklon terénu</t>
  </si>
  <si>
    <t>Zahrnuje dodání a položení předepsané zatravňovací textilie bez ohledu na sklon terénu, zalévání, první pokosení</t>
  </si>
  <si>
    <t>položka zahrnuje veškerý materiál, výrobky a polotovary, včetně mimostaveništní a vnitrostaveništní dopravy (rovněž přesuny), včetně naložení a složení, případně s uložením</t>
  </si>
  <si>
    <t>Položka vysazování stromů zahrnuje  dodávku projektem předepsaných  stromů, 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
Včetně ochranné kontrukce.</t>
  </si>
  <si>
    <t>Položka vysazování stromů zahrnuje dodávku projektem předepsaných stromů, 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
včetně ochranné kontrukce</t>
  </si>
  <si>
    <t>položka zahrnuje dodávku předepsaného lomového kamene, mimostaveništní a vnitrostaveništní dopravu a jeho uložení není-li v zadávací dokumentaci uvedeno jinak, jedná se o nakupovaný materiál</t>
  </si>
  <si>
    <t>položka zahrnuje dodávku předepsané geotextilie, mimostaveništní a vnitrostaveništní dopravu a její uložení včetně potřebných přesahů (nezapočítávají se do výměry)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</si>
  <si>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</si>
  <si>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Položka zahrnuje:
- dodávku předepsaného materiálu pro drenážní vrstvu, včetně mimostaveništní a vnitrostaveništní dopravy
- provedení drenážní vrstvy předepsaných rozměrů a předepsaného tvaru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</si>
  <si>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</si>
  <si>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položka zahrnuje zahrnuje dodávku lomového kamen předepsané kvality, včetně mimostaveništní a vnitrostaveništní dopravy, rozprostření se zhutněním
není-li v zadávací dokumentaci uvedeno jinak, jedná se o nakupovaný materiál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</si>
  <si>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</si>
  <si>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</si>
  <si>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Položka zahrnuje veškerý materiál, výrobky a polotovary, včetně mimostaveništní a vnitrostaveništní dopravy (rovněž přesuny), včetně naložení a složení, případně s uložením.</t>
  </si>
  <si>
    <t>položka zahrnuje:
přemístění, montáž a demontáž vrtných souprav
svislou dopravu zeminy z vrtu
vodorovnou dopravu zeminy bez uložení na skládku
případně nutné pažení dočasné (včetně odpažení) i trvalé</t>
  </si>
  <si>
    <t>- položka zahrnuje dodávku a osazení drátěných košů s výplní lomovým kamenem.
- jedná se o gabionové matrace o tl. do 300mm.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</si>
  <si>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</si>
  <si>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</si>
  <si>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Položka zahrnuje:
- dodávku předepsané kotevní sítě
- úpravu, očištění a ochranu podkladu
- přichycení k podkladu, případně zatížení
- úpravy spojů a zajištění okrajů
- nutné přesahy
- mimostaveništní a vnitrostaveništní dopravu</t>
  </si>
  <si>
    <t>Položka zahrnuje:
- dodávku předepsané síťoviny
- úpravu, očištění a ochranu podkladu
- přichycení k podkladu, případně zatížení
- úpravy spojů a zajištění okrajů
- úpravy pro odvodnění
- nutné přesahy
- mimostaveništní a vnitrostaveništní dopravu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</si>
  <si>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</si>
  <si>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</t>
  </si>
  <si>
    <t>- dodání dílce požadovaného 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</t>
  </si>
  <si>
    <t>Položka zahrnuje dodávku (výrobu) kotevního prvku předepsaného tvaru a jeho osazení do předepsané polohy včetně nezbytných prací (vrty, zálivky apod.)</t>
  </si>
  <si>
    <t>položka zahrnuje: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</si>
  <si>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</si>
  <si>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</si>
  <si>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</si>
  <si>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- položka zahrnuje dodávku a osazení drátěných košů s výplní lomovým kamenem.
- gabionové matrace se vykazují v pol.č.2722**.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</si>
  <si>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</si>
  <si>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</si>
  <si>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</si>
  <si>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</si>
  <si>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 zeminou nebo kamenivem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úpravy výztuže pro osazení doplňkových konstrukcí
- veškerá opatření pro zajištění soudržnosti výztuže a betonu
- povrchovou antikorozní úpravu výztuže
- separaci výztuže</t>
  </si>
  <si>
    <t>položka zahrnuje dodávku předepsaného kameniva, mimostaveništní a vnitrostaveništní dopravu a jeho uložení
není-li v zadávací dokumentaci uvedeno jinak, jedná se o nakupovaný materiál</t>
  </si>
  <si>
    <t>položka zahrnuje:
- dodání zvláštní malty (plastmalty) předepsané kvality a její rozprostření v předepsané tloušťce a v předepsaném tvaru</t>
  </si>
  <si>
    <t>položka zahrnuje:
- dodávku a zához lomového kamene předepsané frakce včetně mimostaveništní a vnitrostaveništní dopravy
není-li v zadávací dokumentaci uvedeno jinak, jedná se o nakupovaný materiál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</si>
  <si>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</si>
  <si>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</si>
  <si>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- nezahrnuje podklad pod dlažbu, vykazuje se samostatně položkami SD 45</t>
  </si>
  <si>
    <t>položka zahrnuje:
- nutné zemní práce (svahování, úpravu pláně a pod.)
- úpravu podkladu
- zřízení spojovací vrstvy
- zřízení lože dlažby z předepsaného materiálu
- dodávku a uložení dlažby z předepsaných kamenických výrobků do předepsaného tvaru
- spárování, těsnění, tmelení a vyplnění spar případně s vyklínováním
- úprava povrchu pro odvedení srážkové vody
- nezahrnuje podklad pod dlažbu, vykazuje se samostatně položkami SD 45</t>
  </si>
  <si>
    <t>- úpravu podkladu
- zřízení spojovací vrstvy
- zřízení lože dlažby z předepsaného materiálu
- dodávku a uložení dlažby, ev. předlažby, do předepsaného tvaru z pohledové úpravy
- spárování, těsnění, tmelení a vyplnění spar případně s vyklínováním
- úprava povrchu pro odvedení srážkové vody</t>
  </si>
  <si>
    <t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</si>
  <si>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</si>
  <si>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</si>
  <si>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</si>
  <si>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</si>
  <si>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- dodání kameniva předepsané kvality a zrnitosti
- dodání asfaltového pojiva (asfalt silniční ropný, emulze asfaltová kationaktivní)
- rozprostření kamenné kostry v předepsané tloušťce, prolití kostry asfaltem distributorem, rozprostření a zavibrování výplňového kameniva
- zřízení vrstvy bez rozlišení šířky, pokládání vrstvy po etapách
- úpravu napojení, ukončení
- nezahrnuje postřiky, nátěry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</si>
  <si>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</si>
  <si>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-  dodání kameniva předepsané kvality a zrnitosti
- rozprostření a zhutnění vrstvy v předepsané tloušťce
- zřízení vrstvy bez rozlišení šířky, pokládání vrstvy po etapách</t>
  </si>
  <si>
    <t>- dodání kameniva předepsané kvality a zrnitosti
- rozprostření a zhutnění vrstvy v předepsané tloušťce
- zřízení vrstvy bez rozlišení šířky, pokládání vrstvy po etapách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</si>
  <si>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</si>
  <si>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- dodání všech předepsaných materiálů pro nátěry v předepsaném množství
- provedení dle předepsaného technologického předpisu
- zřízení vrstvy bez rozlišení šířky, pokládání vrstvy po etapách
- úpravu napojení, ukončení</t>
  </si>
  <si>
    <t>Položka zahrnuje:
- očištění povrchu podkladu, zakrytí poklopů, mříží a pod.
- dodání veškerého potřebného materiálu (kamenivo předepsané frakce, emulze, přísady, voda)
- pokládku jedné vrstvy (tloušťka je dána frakcí použitého kameniva)
- zhutnění (pokud je předepsáno zadávací dokumentací)
Položka nezahrnuje odstranění vodorovného dopravního zančení a spojovací postřik</t>
  </si>
  <si>
    <t>Položka zahrnuje:
- očištění povrchu podkladu, zakrytí poklopů, mříží a pod.
- dodání veškerého potřebného materiálu (kamenivo předepsané frakce, emulze, přísady, voda)
- pokládku dvou vrstev (tloušťka je dána frakcí použitého kameniva)
- zhutnění (pokud je předepsáno zadávací dokumentací)
Položka nezahrnuje odstranění vodorovného dopravního zančení a spojovací postřik</t>
  </si>
  <si>
    <t>- dodání textilie v požadované kvalitě a v množství včetně přesahů (přesahy započteny v jednotkové ceně)
- očištění podkladu
- pokládka textilie dle předepsaného technologického předpisu</t>
  </si>
  <si>
    <t>- dodání geomříže v požadované kvalitě a v množství včetně přesahů (přesahy započteny v jednotkové ceně)
- očištění podkladu
- pokládka geomříže dle předepsaného technologického předpisu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</si>
  <si>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</si>
  <si>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</si>
  <si>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</si>
  <si>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ACL 16+ 50/70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</si>
  <si>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ACP 16+ 50/70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</si>
  <si>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- dodání kameniva předepsané kvality a zrnitosti
- posyp předepsaným množstvím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</si>
  <si>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</si>
  <si>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- dodání materiálů předepsaných pro recyklaci za horka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</si>
  <si>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- odfrézování nebo jiné odstranění poškozených vozovkových vrstev
- zaříznutí hran
- vyčištění
- nátěr
- dodání a výplň předepsanou zhutněnou balenou asfaltovou směsí
- asfaltová zálivka</t>
  </si>
  <si>
    <t>ACO 11+ 50/70
- odfrézování nebo jiné odstranění poškozených vozovkových vrstev
- zaříznutí hran
- vyčištění
- nátěr
- dodání a výplň předepsanou zhutněnou balenou asfaltovou směsí
- asfaltová zálivka</t>
  </si>
  <si>
    <t>- vyfrézování drážky šířky do 20mm hloubky do 40mm
- vyčištění
- nátěr
- výplň předepsanou zálivkovou hmotou</t>
  </si>
  <si>
    <t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</si>
  <si>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Vozovkový kryt z betonu C30/37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</si>
  <si>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</si>
  <si>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položka zahrnuje:
- dodávku předepsaného materiálu
- vyčištění a výplň spar tímto materiálem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</si>
  <si>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</si>
  <si>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položka zahrnuje:
dodávku veškerého materiálu potřebného pro předepsanou úpravu v předepsané kvalitě
položení vrstvy v předepsané tloušťce
potřebná lešení a podpěrné konstrukce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</si>
  <si>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</si>
  <si>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</si>
  <si>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</si>
  <si>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1. Položka obsahuje:
 – úprava dna výkopu
 – položení betonového žlabu / chráničky včetně zakrytí
 – pomocné mechanismy
2. Položka neobsahuje:
 X
3. Způsob měření:
Udává se počet kusů kompletní konstrukce nebo práce.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</si>
  <si>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</si>
  <si>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</si>
  <si>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1. Položka obsahuje:
 – přípravu podkladu pro osazení
2. Položka neobsahuje:
 X
3. Způsob měření:
Měří se metr délkový.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</si>
  <si>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
2. Položka neobsahuje:
 X
3. Způsob měření:
Udává se počet sad, které se skládají z předepsaných dílů, jež tvoří požadovaný celek, za každý započatý měsíc pronájmu.</t>
  </si>
  <si>
    <t>1. Položka obsahuje:
 – všechny náklady na demontáž stávajícího zařízení včetně pomocných doplňujících úprav pro jeho likvidaci
 – naložení vybouraného materiálu na dopravní prostředek
2. Položka neobsahuje:
 – odvoz vybouraného materiálu
 – poplatek za likvidaci odpadů (nacení se dle SSD 0)
3. Způsob měření:
Měří se metr délkový.</t>
  </si>
  <si>
    <t>1. Položka obsahuje:
 – veškeré práce a materiál obsažený v názvu položky
2. Položka neobsahuje:
 X
3. Způsob měření:
Udává se počet kusů kompletní konstrukce nebo práce.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</si>
  <si>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</si>
  <si>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</si>
  <si>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</si>
  <si>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</si>
  <si>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položka zahrnuje:
- dodání  předepsaného izolačního materiálu
- očištění a ošetření podkladu, zadávací dokumentace může zahrnout i případné vyspravení
- zřízení izolace jako kompletního povlaku včetně položení pečetící vrstvy,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</si>
  <si>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položka zahrnuje:
- dodání  předepsaného ochranného materiálu
- zřízení ochrany izolace</t>
  </si>
  <si>
    <t>1. Položka obsahuje:
 – montáž kabelu o váze do 4 kg/m do chráničky/ kolektoru
2. Položka neobsahuje:
 X
3. Způsob měření:
Měří se metr délkový.</t>
  </si>
  <si>
    <t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a montáž specifikované kabelizace se měří v délce udané v metrech.</t>
  </si>
  <si>
    <t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
2. Položka neobsahuje:
 X
3. Způsob měření:
Udává se počet metrů kompletní konstrukce nebo práce.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</si>
  <si>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metrů.</t>
  </si>
  <si>
    <t>1. Položka obsahuje:
 – dodávku specifikovaného bloku/zařízení včetně potřebného drobného montážního materiálu
 – dodávku souvisejícího příslušenství pro specifikovaný blok/zařízení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</si>
  <si>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Udává se počet kusů kompletní konstrukce nebo práce.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</si>
  <si>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</si>
  <si>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</si>
  <si>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</si>
  <si>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položky pro zhotovení potrubí platí bez ohledu na sklon
zahrnuje:
- výrobní dokumentaci (včetně technologického předpisu)
- dodání veškerého trubního a pomocného materiálu  (trouby včetně podélného rozpůlení,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</si>
  <si>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položka zahrnuje:
- poklopy s rámem předepsaného materiálu a tvaru
- dodání a osazení předepsaných trub  požadovaného  tvaru  a  vlastností,  jejich  skladování,  dopravu  vnitrostaveništní i mimostaveništní
- výplň, těsnění a tmelení spár a spojů,
- očištění a ošetření úložných ploch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</si>
  <si>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</si>
  <si>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položka zahrnuje:
- mříže s rámem, koše na bahno,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nátěry zabraňující soudržnost betonu a bednění,
- výplň, těsnění  a tmelení spar a spojů,
- opatření  povrchů  betonu  izolací  proti zemní vlhkosti v částech, kde přijdou do styku se zeminou nebo kamenivem,
- předepsané podkladní konstrukce</t>
  </si>
  <si>
    <t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</si>
  <si>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položka zahrnuje:
dodávku a osazení předepsaného dílce včetně mříže
předepsané podkladní konstrukce</t>
  </si>
  <si>
    <t>položka zahrnuje dodávku a osazení předepsaného dílce
nezahrnuje předepsané podkladní konstrukce</t>
  </si>
  <si>
    <t>Položka zahrnuje dodávku a osazení předepsané mříže včetně rámu</t>
  </si>
  <si>
    <t>- položka výškové úpravy zahrnuje všechny nutné práce a materiály pro zvýšení nebo snížení zařízení (včetně nutné úpravy stávajícího povrchu vozovky nebo chodníku).</t>
  </si>
  <si>
    <t>- položka uložení poklopů zahrnuje všechny nutné práce a materiály pro uložení zařízení.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</si>
  <si>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</si>
  <si>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položka zahrnuje prohlídku potrubí televizní kamerou, záznam prohlídky na nosičích DVD a vyhotovení závěrečného písemného protokolu</t>
  </si>
  <si>
    <t>položka zahrnuje:
- dopravu demontovaného zařízení z dočasné skládky
- jeho montáž a osazení na určeném místě včetně všech nutných konstrukcí a prací
- nutnou opravu poškozených částí, opravu nátěrů
- případnou náhradu zničených částí
nezahrnuje kompletní novou PKO</t>
  </si>
  <si>
    <t>zahrnuje odstranění značení bez ohledu na způsob provedení (zatření, zbroušení) a odklizení vzniklé suti</t>
  </si>
  <si>
    <t>položka zahrnuje dodávku a osazení předepsaného materiálu, očištění ploch spáry před úpravou, očištění okolí spáry po úpravě
nezahrnuje těsnící profil</t>
  </si>
  <si>
    <t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</si>
  <si>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- zahrnuje veškeré práce spojené s kompletním provedením mostních závěrů od úrovně izolace, t.j. položení pracovní separační vrstvy na hotovou izolaci před pokládkou vozovky, vyříznutí a vybourání položené vozovky v prostoru dilatace, dodávka a montáž metalizovaných krycích plechů, položení definitivní separační vrstvy a provedení vlastního mostního závěru zálivkovou hmotou</t>
  </si>
  <si>
    <t>položka zahrnuje:
- veškerý materiál, výrobky a polotovary, včetně mimostaveništní a vnitrostaveništní dopravy (rovněž přesuny), včetně naložení a složení,případně s uložením.
- veškeré práce nutné pro zřízení těchto konstrukcí, včetně zemních prací, lože, ukončení, patek, spárování, úpravy vtoku a výtoku. Měří se v [m] délky osy žlabu bez čistících kusů a odtokových vpustí.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</si>
  <si>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</si>
  <si>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</si>
  <si>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plocha.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</si>
  <si>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</si>
  <si>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</si>
  <si>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položka zahrnuje očištění předepsaným způsobem včetně odklizení vzniklého odpadu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</si>
  <si>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</si>
  <si>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položka zahrnuje:
- demontáž a odstranění zařízení
- jeho odvoz na předepsané místo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</si>
  <si>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</si>
  <si>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</si>
  <si>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</si>
  <si>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položka zahrnuje:
- dodání a osazení sloupku včetně nutných zemních prací
- vnitrostaveništní a mimostaveništní doprava
- odrazky plastové nebo z retroreflexní fólie</t>
  </si>
  <si>
    <t>položka zahrnuje:
- demontáž a osazení sloupku včetně nutných zemních prací
- očištění
- nové odrazky plastové nebo z retroreflexní fólie</t>
  </si>
  <si>
    <t>položka zahrnuje demontáž stávajícího sloupku, jeho odvoz do skladu nebo na skládku</t>
  </si>
  <si>
    <t>položka zahrnuje dodání a montáž odražeče včetně připevňovacích dílů</t>
  </si>
  <si>
    <t>- kompletní dodávka se všemi pomocnými a doplňujícími pracemi a součástmi</t>
  </si>
  <si>
    <t>položka zahrnuje:
- dodání a osazení zrcadla včetně nutných zemních prací
- předepsaná povrchová úprava
- vnitrostaveništní a mimostaveništní doprava
- odrazky plastové nebo z retroreflexní fólie.</t>
  </si>
  <si>
    <t>položka zahrnuje:
- dodání a osazení balisety včetně nutných zemních prací
- vnitrostaveništní a mimostaveništní dopravu
- odrazky plastové nebo z retroreflexní fólie</t>
  </si>
  <si>
    <t>položka zahrnuje štítek s evidenčním číslem mostu, sloupek dopravní značky včetně osazení a nutných zemních prací a zabetonování</t>
  </si>
  <si>
    <t>položka zahrnuje:
- dodávku a montáž značek v požadovaném provedení</t>
  </si>
  <si>
    <t>položka zahrnuje:
- dopravu demontované značky z dočasné skládky
- osazení a montáž značky na místě určeném projektem
- nutnou opravu poškozených částí
nezahrnuje dodávku značky</t>
  </si>
  <si>
    <t>Položka zahrnuje odstranění, demontáž a odklizení materiálu s odvozem na předepsané místo</t>
  </si>
  <si>
    <t>položka zahrnuje sazbu za pronájem dopravních značek a zařízení, počet jednotek je určen jako součin počtu značek a počtu dní použití</t>
  </si>
  <si>
    <t>položka zahrnuje:
- sloupky a upevňovací zařízení včetně jejich osazení (betonová patka, zemní práce)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</si>
  <si>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</si>
  <si>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položka zahrnuje:
- dodání a pokládku nátěrového materiálu (měří se pouze natíraná plocha)
- předznačení a reflexní úpravu</t>
  </si>
  <si>
    <t>položka zahrnuje:
- dodání a pokládku předepsaného symbolu
- zahrnuje předznačení a reflexní úpravu</t>
  </si>
  <si>
    <t>položka zahrnuje:
- dodání a pokládku nátěrového materiálu
- předznačení a reflexní úpravu</t>
  </si>
  <si>
    <t>položka zahrnuje:
- dodání zařízení v předepsaném provedení včetně jejich osazení
- údržbu po celou dobu trvání funkce, náhradu zničených nebo ztracených kusů, nutnou opravu poškozených částí
- napájení z baterie včetně záložní baterie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</si>
  <si>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</si>
  <si>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Položka zahrnuje odstranění, demontáž a odklizení zařízení s odvozem na předepsané místo</t>
  </si>
  <si>
    <t>položka zahrnuje sazbu za pronájem zařízení. Počet měrných jednotek se určí jako součin počtu zařízení a počtu dní použití.</t>
  </si>
  <si>
    <t>položka zahrnuje:
- dodání zařízení v předepsaném provedení včetně jejich osazení
- údržbu po celou dobu trvání funkce, náhradu zničených nebo ztracených kusů, nutnou opravu poškozených částí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</si>
  <si>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</si>
  <si>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Položka zahrnuje:
dodání a pokládku betonových palisád o rozměrech předepsaných zadávací dokumentací
betonové lože i boční betonovou opěrku.</t>
  </si>
  <si>
    <t>Položka zahrnuje:
dodání a pokládku betonových obrubníků o rozměrech předepsaných zadávací dokumentací
betonové lože i boční betonovou opěrku.</t>
  </si>
  <si>
    <t>Položka zahrnuje:
dodání a pokládku kamenných obrubníků o rozměrech předepsaných zadávací dokumentací
betonové lože i boční betonovou opěrku.</t>
  </si>
  <si>
    <t>Položka zahrnuje:
dodání a pokládku kamenných krajníků o rozměrech předepsaných zadávací dokumentací
betonové lože i boční betonovou opěrku.</t>
  </si>
  <si>
    <t>Položka výšková úprava obrub zahrnuje jejich vytrhání, očištění, manipulaci, nové betonové lože a osazení. Případné nutné doplnění novými obrubami se uvede v položkách 9172 až 9177.</t>
  </si>
  <si>
    <t>Položka zahrnuje kompletní čelo (základ, dřík, římsu)
- dodání  čerstvého  betonu  (betonové  směsi)  požadované  kvality,  jeho  uložení 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zábradlí.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</si>
  <si>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mříž a zábradlí.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</si>
  <si>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</si>
  <si>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Položka zahrnuje:
- dodání a položení prefabrikovaných rámů z dokumentací předepsaných rozměrů
- případné úpravy rámů
Nezahrnuje podkladní vrstvy, vyrovnávací a spádový beton uvnitř rámů a na jejich povrchu, izolaci.</t>
  </si>
  <si>
    <t>Položka zahrnuje:
zdivo z lomového kamen na MC ve tvaru, předepsaným zadávací dokumentací
vyspárování zdiva MC</t>
  </si>
  <si>
    <t>Položka zahrnuje:
zdivo z lomového kamen na MC ve tvaru, předepsaným zadávací dokumentací
vyspárování zdiva MC
římsu ze železobetonu včetně výztuže, pokud je předepsaná zadávací dokumentací
Nezahrnuje zábradlí</t>
  </si>
  <si>
    <t>položka zahrnuje řezání vozovkové vrstvy v předepsané tloušťce, včetně spotřeby vody</t>
  </si>
  <si>
    <t>položka zahrnuje:
- osazení demontovaného zařízení a veškeré nutné práce s tím spojené
- event. Nutnou opravu poškozených dílů
- předepsanou povrchovou úpravu
- nezahrnuje demontáž zařízení (vykáže se vpoložce č.9668**)
- nezahrnuje dodávku a montáž nových dílů (vykáže se v položce č.911***)</t>
  </si>
  <si>
    <t>1. Položka obsahuje:
 – dodání prahové vpusti včetně betonového lože
 – montáž prahové vpusti na místě při přerušení železničního a silničního provozu
 – ukončení čel prahové vpusti betonovou směsí (včetně bednicích prostřeků), popř. jiným způsobem
 – atypická provedení, směrové zlomy, vpusti včetně napojení na odvodňovací potrubí ap.
 – příplatky za ztížené podmínky vyskytující se při zřízení kolejových vah, např. za překážky na straně koleje ap.
2. Položka neobsahuje:
 – odvodňovací nebo kanalizační přípojku
 – zemní práce
 – hutnění podloží
 – zřízení, pronájem a odstranění dopravního značení objízdné trasy
3. Způsob měření:
Měří se metr délkový.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</si>
  <si>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</si>
  <si>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</si>
  <si>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</si>
  <si>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položka zahrnuje:
- odstranění rámů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</si>
  <si>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- zahrnuje vybourání žlabů včetně podkladních vrstev a eventuelních mříží
- zahrnuje veškerou manipulaci s vybouranou sutí a hmotami včetně uložení na skládku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</si>
  <si>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</si>
  <si>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</si>
  <si>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</si>
  <si>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 xml:space="preserve">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</si>
  <si>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Rozfrézování a recyklace vrstev technologií recyklace za studena dle ČSN 73 6147  "Recyklace konstrukčních vrstev vozovek za studena".
Daná recyklace bude provedena s doplněním drobným drceným kamenivem s přídavkem cementu dle ČSN 73 6147 RS C (na místě), vč. rozfrézování, reprofilace a přehrnutí profilu, vč. průkazních zkoušek.
Dávkování pojiv bude určeno na základě PRŮKAZNÍCH ZKOUŠEK včetně provedení vyrovnávky příčného a podélného sklonu do předepsaných profilů, vč. zhutnění.
Tloušťka vrstvy dle ČSN 73 6147 150 - 300 mm</t>
  </si>
  <si>
    <t>Rozfrézování a recyklace vrstev technologií recyklace za studena dle ČSN 73 6147 "Recyklace konstrukčních vrstev netuhých vozovek za studena".
Daná recyklace bude provedena s doplněním drobným drceným kamenivem s přídavkem cementu a asfaltové emulze dle ČSN 73 6147. 
RS CA (na místě), tl. 150 - 300 mm, vč. rozfrézování, reprofilace a přehrnutí profilu, vč. průkazních zkoušek.
Dávkování pojiv bude určeno na základě PRŮKAZNÍCH ZKOUŠEK včetně provedení vyrovnávky příčného a podelného sklonu do předepsaných profilů, vč. zhutnění.
Tloušťka vrstvy dle ČSN 73 6147 150 - 300 mm</t>
  </si>
  <si>
    <t>Rozfrézování a recyklace vrstev technologií recyklace za studena dle ČSN 73 6147 "Recyklace konstrukčních vrstev netuhých vozovek za studena".
Daná recyklace bude provedena s doplněním drobným drceným kamenivem s přídavkem cementu a asfaltové pěny dle ČSN 73 6147. 
RS CA (na místě), tl. 150 - 300 mm, vč. rozfrézování, reprofilace a přehrnutí profilu, vč. průkazních zkoušek.
Dávkování pojiv bude určeno na základě PRŮKAZNÍCH ZKOUŠEK včetně provedení vyrovnávky příčného a podelného sklonu do předepsaných profilů, vč. zhutnění.
Tloušťka vrstvy dle ČSN 73 6147 150 - 300 mm</t>
  </si>
  <si>
    <t>Rozfrézování a recyklace vrstev technologií recyklace za studena dle ČSN 73 6147 "Recyklace konstrukčních vrstev netuhých vozovek za studena". Daná recyklace bude provedena s doplněním drobným drceným kamenivem s přídavkem cementu dle ČSN 73 6147 RS C (na místě), vč. rozfrézování, reprofilace a přehrnutí profilu, vč. průkazních zkoušek.
Dávkování pojiv bude určeno na základě PRŮKAZNÍCH ZKOUŠEK včetně provedení vyrovnávky příčného a podélného sklonu do předepsaných profilů, vč. zhutnění.</t>
  </si>
  <si>
    <t>Rozfrézování a recyklace vrstev technologií recyklace za studena dle ČSN 73 6147 "Recyklace konstrukčních vrstev netuhých vozovek za studena".
Daná recyklace bude provedena s doplněním drobným drceným kamenivem s přídavkem cementu a asfaltové emulze dle ČSN 73 6147. 
RS CA (na místě), vč. rozfrézování, reprofilace a přehrnutí profilu, vč. průkazních zkoušek.
Dávkování pojiv bude určeno na základě PRŮKAZNÍCH ZKOUŠEK včetně provedení vyrovnávky příčného a podelného sklonu do předepsaných profilů, vč. zhutnění.</t>
  </si>
  <si>
    <t>Rozfrézování a recyklace vrstev technologií recyklace za studena dle ČSN 73 6147 "Recyklace konstrukčních vrstev netuhých vozovek za studena".
Daná recyklace bude provedena s doplněním drobným drceným kamenivem s přídavkem cementu a asfaltové pěny dle ČSN 73 6147. 
RS CA (na místě), vč. rozfrézování, reprofilace a přehrnutí profilu, vč. průkazních zkoušek.
Dávkování pojiv bude určeno na základě PRŮKAZNÍCH ZKOUŠEK včetně provedení vyrovnávky příčného a podelného sklonu do předepsaných profilů, vč. zhutnění.</t>
  </si>
  <si>
    <t xml:space="preserve">Rozfrézování a recyklace vrstev technologií recyklace za studena dle ČSN 73 6147 "Recyklace konstrukčních vrstev netuhých vozovek za studena".
Daná recyklace bude provedena s doplněním drobným drceným kamenivem s přídavkem cementu a asfaltové emulze dle ČSN 73 6147. 
RS CA (na místě), vč. rozfrézování, reprofilace a přehrnutí profilu, vč. průkazních zkoušek.
Dávkování pojiv bude určeno na základě PRŮKAZNÍCH ZKOUŠEK včetně provedení vyrovnávky příčného a podelného sklonu do předepsaných profilů, vč. zhutnění.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</si>
</sst>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#\ ###\ ##0.00"/>
    <numFmt numFmtId="165" formatCode="_-* #,##0.000\ _K_č_-;\-* #,##0.000\ _K_č_-;_-* &quot;-&quot;?????????\ _K_č_-;_-@_-"/>
    <numFmt numFmtId="166" formatCode="###\ ###\ ###\ ###\ ##0.00"/>
  </numFmts>
  <fonts count="13" x14ac:knownFonts="1">
    <font>
      <sz val="11"/>
      <name val="Calibri"/>
      <family val="2"/>
      <scheme val="minor"/>
    </font>
    <font>
      <sz val="11"/>
      <color rgb="FFD9D9D9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6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0" xfId="0" applyFill="1"/>
    <xf numFmtId="0" fontId="4" fillId="2" borderId="0" xfId="3" applyFill="1">
      <alignment horizontal="left" vertical="center" wrapText="1"/>
    </xf>
    <xf numFmtId="0" fontId="5" fillId="3" borderId="6" xfId="4" applyFill="1" applyBorder="1">
      <alignment horizontal="center" vertical="center" wrapText="1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0" fillId="0" borderId="4" xfId="0" applyBorder="1"/>
    <xf numFmtId="0" fontId="0" fillId="0" borderId="4" xfId="0" applyBorder="1" applyAlignment="1">
      <alignment horizontal="right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/>
    </xf>
    <xf numFmtId="0" fontId="0" fillId="0" borderId="6" xfId="0" applyBorder="1"/>
    <xf numFmtId="0" fontId="0" fillId="0" borderId="0" xfId="0" applyAlignment="1">
      <alignment horizontal="center"/>
    </xf>
    <xf numFmtId="164" fontId="0" fillId="4" borderId="4" xfId="0" applyNumberFormat="1" applyFill="1" applyBorder="1" applyAlignment="1">
      <alignment horizontal="center"/>
    </xf>
    <xf numFmtId="0" fontId="10" fillId="3" borderId="8" xfId="4" applyFont="1" applyFill="1" applyBorder="1">
      <alignment horizontal="center" vertical="center" wrapText="1"/>
    </xf>
    <xf numFmtId="0" fontId="0" fillId="4" borderId="0" xfId="0" applyFill="1"/>
    <xf numFmtId="2" fontId="0" fillId="4" borderId="0" xfId="0" applyNumberFormat="1" applyFill="1"/>
    <xf numFmtId="0" fontId="0" fillId="4" borderId="0" xfId="0" applyFill="1" applyAlignment="1">
      <alignment horizontal="center"/>
    </xf>
    <xf numFmtId="0" fontId="0" fillId="4" borderId="0" xfId="0" applyFill="1" applyAlignment="1">
      <alignment horizontal="right"/>
    </xf>
    <xf numFmtId="0" fontId="5" fillId="3" borderId="11" xfId="4" applyFill="1" applyBorder="1">
      <alignment horizontal="center" vertical="center" wrapText="1"/>
    </xf>
    <xf numFmtId="0" fontId="5" fillId="3" borderId="0" xfId="4" applyFill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6" xfId="0" applyFont="1" applyFill="1" applyBorder="1" applyAlignment="1">
      <alignment horizontal="right"/>
    </xf>
    <xf numFmtId="164" fontId="6" fillId="4" borderId="6" xfId="0" applyNumberFormat="1" applyFont="1" applyFill="1" applyBorder="1" applyAlignment="1">
      <alignment horizontal="center"/>
    </xf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7" fillId="0" borderId="6" xfId="0" applyFont="1" applyBorder="1" applyAlignment="1">
      <alignment wrapText="1"/>
    </xf>
    <xf numFmtId="164" fontId="6" fillId="2" borderId="6" xfId="0" applyNumberFormat="1" applyFont="1" applyFill="1" applyBorder="1" applyAlignment="1">
      <alignment horizontal="center"/>
    </xf>
    <xf numFmtId="0" fontId="10" fillId="3" borderId="7" xfId="4" applyFont="1" applyFill="1" applyBorder="1">
      <alignment horizontal="center" vertical="center" wrapText="1"/>
    </xf>
    <xf numFmtId="0" fontId="10" fillId="3" borderId="10" xfId="4" applyFont="1" applyFill="1" applyBorder="1">
      <alignment horizontal="center" vertical="center" wrapText="1"/>
    </xf>
    <xf numFmtId="166" fontId="0" fillId="4" borderId="4" xfId="0" applyNumberFormat="1" applyFill="1" applyBorder="1" applyAlignment="1">
      <alignment horizontal="center"/>
    </xf>
    <xf numFmtId="0" fontId="4" fillId="2" borderId="0" xfId="3" applyFill="1" applyAlignment="1">
      <alignment vertical="center" wrapText="1"/>
    </xf>
    <xf numFmtId="0" fontId="4" fillId="4" borderId="0" xfId="3" applyFill="1" applyAlignment="1">
      <alignment vertical="center" wrapText="1"/>
    </xf>
    <xf numFmtId="0" fontId="0" fillId="4" borderId="5" xfId="0" applyFill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5" fontId="0" fillId="4" borderId="5" xfId="0" applyNumberFormat="1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165" fontId="0" fillId="0" borderId="16" xfId="0" applyNumberFormat="1" applyBorder="1" applyAlignment="1">
      <alignment horizontal="center"/>
    </xf>
    <xf numFmtId="165" fontId="0" fillId="4" borderId="16" xfId="0" applyNumberFormat="1" applyFill="1" applyBorder="1" applyAlignment="1">
      <alignment horizontal="center"/>
    </xf>
    <xf numFmtId="0" fontId="0" fillId="4" borderId="17" xfId="0" applyFill="1" applyBorder="1" applyAlignment="1" applyProtection="1">
      <alignment horizontal="center"/>
      <protection locked="0"/>
    </xf>
    <xf numFmtId="165" fontId="0" fillId="0" borderId="18" xfId="0" applyNumberFormat="1" applyBorder="1" applyAlignment="1" applyProtection="1">
      <alignment horizontal="center"/>
      <protection locked="0"/>
    </xf>
    <xf numFmtId="165" fontId="0" fillId="4" borderId="18" xfId="0" applyNumberFormat="1" applyFill="1" applyBorder="1" applyAlignment="1" applyProtection="1">
      <alignment horizontal="center"/>
      <protection locked="0"/>
    </xf>
    <xf numFmtId="165" fontId="0" fillId="0" borderId="19" xfId="0" applyNumberFormat="1" applyBorder="1" applyAlignment="1" applyProtection="1">
      <alignment horizontal="center"/>
      <protection locked="0"/>
    </xf>
    <xf numFmtId="0" fontId="11" fillId="2" borderId="4" xfId="0" applyFont="1" applyFill="1" applyBorder="1"/>
    <xf numFmtId="0" fontId="11" fillId="2" borderId="4" xfId="0" applyFont="1" applyFill="1" applyBorder="1" applyAlignment="1">
      <alignment horizontal="right"/>
    </xf>
    <xf numFmtId="0" fontId="11" fillId="2" borderId="9" xfId="0" applyFont="1" applyFill="1" applyBorder="1"/>
    <xf numFmtId="0" fontId="0" fillId="0" borderId="0" xfId="0" applyAlignment="1">
      <alignment wrapText="1"/>
    </xf>
    <xf numFmtId="0" fontId="12" fillId="0" borderId="4" xfId="0" applyFont="1" applyBorder="1" applyAlignment="1">
      <alignment wrapText="1"/>
    </xf>
    <xf numFmtId="0" fontId="0" fillId="0" borderId="20" xfId="0" applyBorder="1"/>
    <xf numFmtId="0" fontId="5" fillId="3" borderId="21" xfId="4" applyFill="1" applyBorder="1">
      <alignment horizontal="center" vertical="center" wrapText="1"/>
    </xf>
    <xf numFmtId="0" fontId="10" fillId="3" borderId="8" xfId="4" applyFont="1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4" xfId="4" applyFill="1" applyBorder="1">
      <alignment horizontal="center" vertical="center" wrapText="1"/>
    </xf>
    <xf numFmtId="0" fontId="5" fillId="3" borderId="15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5" fillId="3" borderId="13" xfId="4" applyFill="1" applyBorder="1">
      <alignment horizontal="center" vertical="center" wrapText="1"/>
    </xf>
    <xf numFmtId="0" fontId="5" fillId="3" borderId="6" xfId="4" applyFill="1" applyBorder="1">
      <alignment horizontal="center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</cellXfs>
  <cellStyles count="14">
    <cellStyle name="NadpisRekapitulaceSoupisPraciStyle" xfId="2" xr:uid="{00000000-0005-0000-0000-000000000000}"/>
    <cellStyle name="NadpisStrukturyStyle" xfId="5" xr:uid="{00000000-0005-0000-0000-000001000000}"/>
    <cellStyle name="NadpisySloupcuStyle" xfId="4" xr:uid="{00000000-0005-0000-0000-000002000000}"/>
    <cellStyle name="NormalBoldLeftStyle" xfId="9" xr:uid="{00000000-0005-0000-0000-000003000000}"/>
    <cellStyle name="NormalBoldRightStyle" xfId="10" xr:uid="{00000000-0005-0000-0000-000004000000}"/>
    <cellStyle name="NormalBoldStyle" xfId="8" xr:uid="{00000000-0005-0000-0000-000005000000}"/>
    <cellStyle name="NormalLeftStyle" xfId="11" xr:uid="{00000000-0005-0000-0000-000006000000}"/>
    <cellStyle name="Normální" xfId="0" builtinId="0"/>
    <cellStyle name="NormalRightStyle" xfId="12" xr:uid="{00000000-0005-0000-0000-000008000000}"/>
    <cellStyle name="NormalStyle" xfId="1" xr:uid="{00000000-0005-0000-0000-000009000000}"/>
    <cellStyle name="PolDoplnInfoStyle" xfId="13" xr:uid="{00000000-0005-0000-0000-00000A000000}"/>
    <cellStyle name="RekapitulaceCenyStyle" xfId="6" xr:uid="{00000000-0005-0000-0000-00000B000000}"/>
    <cellStyle name="StavbaRozpocetHeaderStyle" xfId="3" xr:uid="{00000000-0005-0000-0000-00000C000000}"/>
    <cellStyle name="StavebniDilStyle" xfId="7" xr:uid="{00000000-0005-0000-0000-00000D000000}"/>
  </cellStyles>
  <dxfs count="5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  <xdr:oneCellAnchor>
    <xdr:from>
      <xdr:col>2</xdr:col>
      <xdr:colOff>0</xdr:colOff>
      <xdr:row>0</xdr:row>
      <xdr:rowOff>0</xdr:rowOff>
    </xdr:from>
    <xdr:ext cx="361950" cy="361950"/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0</xdr:row>
      <xdr:rowOff>0</xdr:rowOff>
    </xdr:from>
    <xdr:ext cx="361950" cy="361950"/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  <xdr:oneCellAnchor>
    <xdr:from>
      <xdr:col>2</xdr:col>
      <xdr:colOff>0</xdr:colOff>
      <xdr:row>0</xdr:row>
      <xdr:rowOff>0</xdr:rowOff>
    </xdr:from>
    <xdr:ext cx="361950" cy="361950"/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  <xdr:oneCellAnchor>
    <xdr:from>
      <xdr:col>2</xdr:col>
      <xdr:colOff>0</xdr:colOff>
      <xdr:row>0</xdr:row>
      <xdr:rowOff>0</xdr:rowOff>
    </xdr:from>
    <xdr:ext cx="361950" cy="361950"/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0</xdr:row>
      <xdr:rowOff>0</xdr:rowOff>
    </xdr:from>
    <xdr:ext cx="361950" cy="361950"/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  <xdr:oneCellAnchor>
    <xdr:from>
      <xdr:col>2</xdr:col>
      <xdr:colOff>0</xdr:colOff>
      <xdr:row>0</xdr:row>
      <xdr:rowOff>0</xdr:rowOff>
    </xdr:from>
    <xdr:ext cx="361950" cy="361950"/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  <xdr:oneCellAnchor>
    <xdr:from>
      <xdr:col>2</xdr:col>
      <xdr:colOff>0</xdr:colOff>
      <xdr:row>0</xdr:row>
      <xdr:rowOff>0</xdr:rowOff>
    </xdr:from>
    <xdr:ext cx="361950" cy="361950"/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0</xdr:row>
      <xdr:rowOff>0</xdr:rowOff>
    </xdr:from>
    <xdr:ext cx="361950" cy="361950"/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  <xdr:oneCellAnchor>
    <xdr:from>
      <xdr:col>2</xdr:col>
      <xdr:colOff>0</xdr:colOff>
      <xdr:row>0</xdr:row>
      <xdr:rowOff>0</xdr:rowOff>
    </xdr:from>
    <xdr:ext cx="361950" cy="361950"/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  <xdr:oneCellAnchor>
    <xdr:from>
      <xdr:col>2</xdr:col>
      <xdr:colOff>0</xdr:colOff>
      <xdr:row>0</xdr:row>
      <xdr:rowOff>0</xdr:rowOff>
    </xdr:from>
    <xdr:ext cx="361950" cy="361950"/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0</xdr:row>
      <xdr:rowOff>0</xdr:rowOff>
    </xdr:from>
    <xdr:ext cx="361950" cy="361950"/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  <xdr:oneCellAnchor>
    <xdr:from>
      <xdr:col>2</xdr:col>
      <xdr:colOff>0</xdr:colOff>
      <xdr:row>0</xdr:row>
      <xdr:rowOff>0</xdr:rowOff>
    </xdr:from>
    <xdr:ext cx="361950" cy="361950"/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  <xdr:oneCellAnchor>
    <xdr:from>
      <xdr:col>2</xdr:col>
      <xdr:colOff>0</xdr:colOff>
      <xdr:row>0</xdr:row>
      <xdr:rowOff>0</xdr:rowOff>
    </xdr:from>
    <xdr:ext cx="361950" cy="361950"/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0</xdr:row>
      <xdr:rowOff>0</xdr:rowOff>
    </xdr:from>
    <xdr:ext cx="361950" cy="361950"/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  <xdr:oneCellAnchor>
    <xdr:from>
      <xdr:col>2</xdr:col>
      <xdr:colOff>0</xdr:colOff>
      <xdr:row>0</xdr:row>
      <xdr:rowOff>0</xdr:rowOff>
    </xdr:from>
    <xdr:ext cx="361950" cy="361950"/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57150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7150"/>
          <a:ext cx="361950" cy="3619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69"/>
  <sheetViews>
    <sheetView topLeftCell="C1" workbookViewId="0">
      <selection activeCell="H15" sqref="H15"/>
    </sheetView>
  </sheetViews>
  <sheetFormatPr defaultRowHeight="15" x14ac:dyDescent="0.25"/>
  <cols>
    <col min="1" max="1" width="0" hidden="1" customWidth="1"/>
    <col min="2" max="2" width="16.140625" hidden="1" customWidth="1"/>
    <col min="3" max="3" width="9.7109375" customWidth="1"/>
    <col min="4" max="4" width="13" customWidth="1"/>
    <col min="5" max="5" width="64.85546875" customWidth="1"/>
    <col min="6" max="6" width="9.7109375" customWidth="1"/>
    <col min="7" max="9" width="15.7109375" style="16" customWidth="1"/>
    <col min="10" max="10" width="19.7109375" customWidth="1"/>
    <col min="11" max="11" width="17.5703125" hidden="1" customWidth="1"/>
  </cols>
  <sheetData>
    <row r="1" spans="1:11" x14ac:dyDescent="0.25">
      <c r="A1" s="1" t="s">
        <v>0</v>
      </c>
      <c r="B1" s="2"/>
      <c r="C1" s="2"/>
      <c r="D1" s="3"/>
      <c r="E1" s="4"/>
      <c r="F1" s="3"/>
      <c r="G1" s="21"/>
      <c r="H1" s="21"/>
      <c r="I1" s="21"/>
      <c r="J1" s="19"/>
      <c r="K1" s="19"/>
    </row>
    <row r="2" spans="1:11" x14ac:dyDescent="0.25">
      <c r="A2" s="1"/>
      <c r="B2" s="5"/>
      <c r="C2" s="5"/>
      <c r="D2" s="38" t="s">
        <v>2</v>
      </c>
      <c r="E2" s="7" t="s">
        <v>1374</v>
      </c>
      <c r="F2" s="6"/>
      <c r="G2" s="22"/>
      <c r="H2" s="21" t="s">
        <v>1375</v>
      </c>
      <c r="I2" s="22" t="s">
        <v>1376</v>
      </c>
      <c r="J2" s="17">
        <f>SUMIFS(J8:J769,$A8:$A769,"SD")</f>
        <v>0</v>
      </c>
      <c r="K2" s="20"/>
    </row>
    <row r="3" spans="1:11" ht="18" customHeight="1" x14ac:dyDescent="0.25">
      <c r="A3" s="6" t="s">
        <v>1</v>
      </c>
      <c r="C3" s="19"/>
      <c r="D3" s="39"/>
      <c r="E3" s="7" t="s">
        <v>1377</v>
      </c>
      <c r="F3" s="19"/>
      <c r="G3" s="21"/>
      <c r="H3" s="21"/>
      <c r="I3" s="21"/>
      <c r="J3" s="19"/>
      <c r="K3" s="37">
        <f>SUMIFS(K8:K769,$A8:$A769,"SD")</f>
        <v>149999999.99999994</v>
      </c>
    </row>
    <row r="4" spans="1:11" x14ac:dyDescent="0.25">
      <c r="A4" s="59" t="s">
        <v>3</v>
      </c>
      <c r="B4" s="61" t="s">
        <v>4</v>
      </c>
      <c r="C4" s="63" t="s">
        <v>5</v>
      </c>
      <c r="D4" s="63" t="s">
        <v>6</v>
      </c>
      <c r="E4" s="63" t="s">
        <v>7</v>
      </c>
      <c r="F4" s="63" t="s">
        <v>8</v>
      </c>
      <c r="G4" s="57" t="s">
        <v>9</v>
      </c>
      <c r="H4" s="18" t="s">
        <v>1370</v>
      </c>
      <c r="I4" s="18" t="s">
        <v>1373</v>
      </c>
      <c r="J4" s="35" t="s">
        <v>1370</v>
      </c>
      <c r="K4" s="10" t="s">
        <v>1373</v>
      </c>
    </row>
    <row r="5" spans="1:11" x14ac:dyDescent="0.25">
      <c r="A5" s="60"/>
      <c r="B5" s="62"/>
      <c r="C5" s="63"/>
      <c r="D5" s="63"/>
      <c r="E5" s="63"/>
      <c r="F5" s="63"/>
      <c r="G5" s="58"/>
      <c r="H5" s="23" t="s">
        <v>1371</v>
      </c>
      <c r="I5" s="23" t="s">
        <v>1371</v>
      </c>
      <c r="J5" s="23" t="s">
        <v>1372</v>
      </c>
      <c r="K5" s="36" t="s">
        <v>1372</v>
      </c>
    </row>
    <row r="6" spans="1:11" x14ac:dyDescent="0.25">
      <c r="A6" s="9">
        <v>0</v>
      </c>
      <c r="B6" s="25">
        <v>1</v>
      </c>
      <c r="C6" s="10">
        <v>1</v>
      </c>
      <c r="D6" s="10">
        <v>2</v>
      </c>
      <c r="E6" s="10">
        <v>3</v>
      </c>
      <c r="F6" s="10">
        <v>4</v>
      </c>
      <c r="G6" s="10">
        <v>5</v>
      </c>
      <c r="H6" s="8">
        <v>6</v>
      </c>
      <c r="I6" s="10">
        <v>7</v>
      </c>
      <c r="J6" s="10">
        <v>8</v>
      </c>
      <c r="K6" s="24">
        <v>10</v>
      </c>
    </row>
    <row r="7" spans="1:11" ht="15.75" thickBot="1" x14ac:dyDescent="0.3">
      <c r="A7" s="9"/>
      <c r="B7" s="56"/>
      <c r="C7" s="10"/>
      <c r="D7" s="10"/>
      <c r="E7" s="10"/>
      <c r="F7" s="10"/>
      <c r="G7" s="9"/>
      <c r="H7" s="24"/>
      <c r="I7" s="56"/>
      <c r="J7" s="10"/>
      <c r="K7" s="24"/>
    </row>
    <row r="8" spans="1:11" x14ac:dyDescent="0.25">
      <c r="A8" s="26" t="s">
        <v>10</v>
      </c>
      <c r="B8" s="26"/>
      <c r="C8" s="27" t="s">
        <v>11</v>
      </c>
      <c r="D8" s="26"/>
      <c r="E8" s="26" t="s">
        <v>12</v>
      </c>
      <c r="F8" s="26"/>
      <c r="G8" s="40"/>
      <c r="H8" s="46"/>
      <c r="I8" s="43"/>
      <c r="J8" s="28">
        <f>SUMIFS(J9:J68,$A9:$A68,"P")</f>
        <v>0</v>
      </c>
      <c r="K8" s="28">
        <f>SUMIFS(K9:K68,$A9:$A68,"P")</f>
        <v>19208695.73</v>
      </c>
    </row>
    <row r="9" spans="1:11" x14ac:dyDescent="0.25">
      <c r="A9" s="15" t="s">
        <v>13</v>
      </c>
      <c r="B9" s="15">
        <v>1</v>
      </c>
      <c r="C9" s="29" t="s">
        <v>14</v>
      </c>
      <c r="D9" s="15" t="s">
        <v>15</v>
      </c>
      <c r="E9" s="30" t="s">
        <v>16</v>
      </c>
      <c r="F9" s="31" t="s">
        <v>17</v>
      </c>
      <c r="G9" s="41">
        <v>301.64600000000002</v>
      </c>
      <c r="H9" s="47"/>
      <c r="I9" s="44">
        <v>792.00000000000011</v>
      </c>
      <c r="J9" s="32">
        <f>ROUND(G9*H9,2)</f>
        <v>0</v>
      </c>
      <c r="K9" s="32">
        <f>ROUND(G9*I9,2)</f>
        <v>238903.63</v>
      </c>
    </row>
    <row r="10" spans="1:11" x14ac:dyDescent="0.25">
      <c r="A10" s="15" t="s">
        <v>13</v>
      </c>
      <c r="B10" s="15">
        <v>2</v>
      </c>
      <c r="C10" s="29" t="s">
        <v>14</v>
      </c>
      <c r="D10" s="15" t="s">
        <v>19</v>
      </c>
      <c r="E10" s="30" t="s">
        <v>20</v>
      </c>
      <c r="F10" s="31" t="s">
        <v>17</v>
      </c>
      <c r="G10" s="41">
        <v>113.117</v>
      </c>
      <c r="H10" s="47"/>
      <c r="I10" s="44">
        <v>792.00000000000011</v>
      </c>
      <c r="J10" s="32">
        <f t="shared" ref="J10:J73" si="0">ROUND(G10*H10,2)</f>
        <v>0</v>
      </c>
      <c r="K10" s="32">
        <f t="shared" ref="K10:K73" si="1">ROUND(G10*I10,2)</f>
        <v>89588.66</v>
      </c>
    </row>
    <row r="11" spans="1:11" x14ac:dyDescent="0.25">
      <c r="A11" s="15" t="s">
        <v>13</v>
      </c>
      <c r="B11" s="15">
        <v>3</v>
      </c>
      <c r="C11" s="29" t="s">
        <v>14</v>
      </c>
      <c r="D11" s="15" t="s">
        <v>21</v>
      </c>
      <c r="E11" s="30" t="s">
        <v>22</v>
      </c>
      <c r="F11" s="31" t="s">
        <v>17</v>
      </c>
      <c r="G11" s="41">
        <v>149.083</v>
      </c>
      <c r="H11" s="47"/>
      <c r="I11" s="44">
        <v>605</v>
      </c>
      <c r="J11" s="32">
        <f t="shared" si="0"/>
        <v>0</v>
      </c>
      <c r="K11" s="32">
        <f t="shared" si="1"/>
        <v>90195.22</v>
      </c>
    </row>
    <row r="12" spans="1:11" x14ac:dyDescent="0.25">
      <c r="A12" s="15" t="s">
        <v>13</v>
      </c>
      <c r="B12" s="15">
        <v>4</v>
      </c>
      <c r="C12" s="29" t="s">
        <v>14</v>
      </c>
      <c r="D12" s="15" t="s">
        <v>23</v>
      </c>
      <c r="E12" s="30" t="s">
        <v>24</v>
      </c>
      <c r="F12" s="31" t="s">
        <v>17</v>
      </c>
      <c r="G12" s="41">
        <v>3335.5050000000001</v>
      </c>
      <c r="H12" s="47"/>
      <c r="I12" s="44">
        <v>550</v>
      </c>
      <c r="J12" s="32">
        <f t="shared" si="0"/>
        <v>0</v>
      </c>
      <c r="K12" s="32">
        <f t="shared" si="1"/>
        <v>1834527.75</v>
      </c>
    </row>
    <row r="13" spans="1:11" x14ac:dyDescent="0.25">
      <c r="A13" s="15" t="s">
        <v>13</v>
      </c>
      <c r="B13" s="15">
        <v>5</v>
      </c>
      <c r="C13" s="29" t="s">
        <v>14</v>
      </c>
      <c r="D13" s="15" t="s">
        <v>25</v>
      </c>
      <c r="E13" s="30" t="s">
        <v>26</v>
      </c>
      <c r="F13" s="31" t="s">
        <v>17</v>
      </c>
      <c r="G13" s="41">
        <v>2871.4349999999999</v>
      </c>
      <c r="H13" s="47"/>
      <c r="I13" s="44">
        <v>495.00000000000006</v>
      </c>
      <c r="J13" s="32">
        <f t="shared" si="0"/>
        <v>0</v>
      </c>
      <c r="K13" s="32">
        <f t="shared" si="1"/>
        <v>1421360.33</v>
      </c>
    </row>
    <row r="14" spans="1:11" x14ac:dyDescent="0.25">
      <c r="A14" s="15" t="s">
        <v>13</v>
      </c>
      <c r="B14" s="15">
        <v>6</v>
      </c>
      <c r="C14" s="29" t="s">
        <v>14</v>
      </c>
      <c r="D14" s="15" t="s">
        <v>27</v>
      </c>
      <c r="E14" s="30" t="s">
        <v>28</v>
      </c>
      <c r="F14" s="31" t="s">
        <v>17</v>
      </c>
      <c r="G14" s="41">
        <v>183.30799999999999</v>
      </c>
      <c r="H14" s="47"/>
      <c r="I14" s="44">
        <v>825.00000000000011</v>
      </c>
      <c r="J14" s="32">
        <f t="shared" si="0"/>
        <v>0</v>
      </c>
      <c r="K14" s="32">
        <f t="shared" si="1"/>
        <v>151229.1</v>
      </c>
    </row>
    <row r="15" spans="1:11" x14ac:dyDescent="0.25">
      <c r="A15" s="15" t="s">
        <v>13</v>
      </c>
      <c r="B15" s="15">
        <v>7</v>
      </c>
      <c r="C15" s="29" t="s">
        <v>14</v>
      </c>
      <c r="D15" s="15" t="s">
        <v>29</v>
      </c>
      <c r="E15" s="30" t="s">
        <v>30</v>
      </c>
      <c r="F15" s="31" t="s">
        <v>17</v>
      </c>
      <c r="G15" s="41">
        <v>100.935</v>
      </c>
      <c r="H15" s="47"/>
      <c r="I15" s="44">
        <v>1001.0000000000001</v>
      </c>
      <c r="J15" s="32">
        <f t="shared" si="0"/>
        <v>0</v>
      </c>
      <c r="K15" s="32">
        <f t="shared" si="1"/>
        <v>101035.94</v>
      </c>
    </row>
    <row r="16" spans="1:11" x14ac:dyDescent="0.25">
      <c r="A16" s="15" t="s">
        <v>13</v>
      </c>
      <c r="B16" s="15">
        <v>8</v>
      </c>
      <c r="C16" s="29" t="s">
        <v>31</v>
      </c>
      <c r="D16" s="15" t="s">
        <v>15</v>
      </c>
      <c r="E16" s="30" t="s">
        <v>32</v>
      </c>
      <c r="F16" s="31" t="s">
        <v>33</v>
      </c>
      <c r="G16" s="41">
        <v>23.783999999999999</v>
      </c>
      <c r="H16" s="47"/>
      <c r="I16" s="44">
        <v>1100</v>
      </c>
      <c r="J16" s="32">
        <f t="shared" si="0"/>
        <v>0</v>
      </c>
      <c r="K16" s="32">
        <f t="shared" si="1"/>
        <v>26162.400000000001</v>
      </c>
    </row>
    <row r="17" spans="1:11" x14ac:dyDescent="0.25">
      <c r="A17" s="15" t="s">
        <v>13</v>
      </c>
      <c r="B17" s="15">
        <v>9</v>
      </c>
      <c r="C17" s="29" t="s">
        <v>31</v>
      </c>
      <c r="D17" s="15" t="s">
        <v>19</v>
      </c>
      <c r="E17" s="30" t="s">
        <v>16</v>
      </c>
      <c r="F17" s="31" t="s">
        <v>33</v>
      </c>
      <c r="G17" s="41">
        <v>493.07499999999999</v>
      </c>
      <c r="H17" s="47"/>
      <c r="I17" s="44">
        <v>330</v>
      </c>
      <c r="J17" s="32">
        <f t="shared" si="0"/>
        <v>0</v>
      </c>
      <c r="K17" s="32">
        <f t="shared" si="1"/>
        <v>162714.75</v>
      </c>
    </row>
    <row r="18" spans="1:11" x14ac:dyDescent="0.25">
      <c r="A18" s="15" t="s">
        <v>13</v>
      </c>
      <c r="B18" s="15">
        <v>10</v>
      </c>
      <c r="C18" s="29" t="s">
        <v>31</v>
      </c>
      <c r="D18" s="15" t="s">
        <v>21</v>
      </c>
      <c r="E18" s="30" t="s">
        <v>20</v>
      </c>
      <c r="F18" s="31" t="s">
        <v>33</v>
      </c>
      <c r="G18" s="41">
        <v>174.02600000000001</v>
      </c>
      <c r="H18" s="47"/>
      <c r="I18" s="44">
        <v>330</v>
      </c>
      <c r="J18" s="32">
        <f t="shared" si="0"/>
        <v>0</v>
      </c>
      <c r="K18" s="32">
        <f t="shared" si="1"/>
        <v>57428.58</v>
      </c>
    </row>
    <row r="19" spans="1:11" x14ac:dyDescent="0.25">
      <c r="A19" s="15" t="s">
        <v>13</v>
      </c>
      <c r="B19" s="15">
        <v>11</v>
      </c>
      <c r="C19" s="29" t="s">
        <v>31</v>
      </c>
      <c r="D19" s="15" t="s">
        <v>23</v>
      </c>
      <c r="E19" s="30" t="s">
        <v>22</v>
      </c>
      <c r="F19" s="31" t="s">
        <v>33</v>
      </c>
      <c r="G19" s="41">
        <v>1003.552</v>
      </c>
      <c r="H19" s="47"/>
      <c r="I19" s="44">
        <v>275</v>
      </c>
      <c r="J19" s="32">
        <f t="shared" si="0"/>
        <v>0</v>
      </c>
      <c r="K19" s="32">
        <f t="shared" si="1"/>
        <v>275976.8</v>
      </c>
    </row>
    <row r="20" spans="1:11" x14ac:dyDescent="0.25">
      <c r="A20" s="15" t="s">
        <v>13</v>
      </c>
      <c r="B20" s="15">
        <v>12</v>
      </c>
      <c r="C20" s="29" t="s">
        <v>31</v>
      </c>
      <c r="D20" s="15" t="s">
        <v>25</v>
      </c>
      <c r="E20" s="30" t="s">
        <v>24</v>
      </c>
      <c r="F20" s="31" t="s">
        <v>33</v>
      </c>
      <c r="G20" s="41">
        <v>1740.2629999999999</v>
      </c>
      <c r="H20" s="47"/>
      <c r="I20" s="44">
        <v>275</v>
      </c>
      <c r="J20" s="32">
        <f t="shared" si="0"/>
        <v>0</v>
      </c>
      <c r="K20" s="32">
        <f t="shared" si="1"/>
        <v>478572.33</v>
      </c>
    </row>
    <row r="21" spans="1:11" x14ac:dyDescent="0.25">
      <c r="A21" s="15" t="s">
        <v>13</v>
      </c>
      <c r="B21" s="15">
        <v>13</v>
      </c>
      <c r="C21" s="29" t="s">
        <v>31</v>
      </c>
      <c r="D21" s="15" t="s">
        <v>27</v>
      </c>
      <c r="E21" s="30" t="s">
        <v>26</v>
      </c>
      <c r="F21" s="31" t="s">
        <v>33</v>
      </c>
      <c r="G21" s="41">
        <v>2204.3339999999998</v>
      </c>
      <c r="H21" s="47"/>
      <c r="I21" s="44">
        <v>275</v>
      </c>
      <c r="J21" s="32">
        <f t="shared" si="0"/>
        <v>0</v>
      </c>
      <c r="K21" s="32">
        <f t="shared" si="1"/>
        <v>606191.85</v>
      </c>
    </row>
    <row r="22" spans="1:11" x14ac:dyDescent="0.25">
      <c r="A22" s="15" t="s">
        <v>13</v>
      </c>
      <c r="B22" s="15">
        <v>14</v>
      </c>
      <c r="C22" s="29" t="s">
        <v>31</v>
      </c>
      <c r="D22" s="15" t="s">
        <v>29</v>
      </c>
      <c r="E22" s="30" t="s">
        <v>28</v>
      </c>
      <c r="F22" s="31" t="s">
        <v>33</v>
      </c>
      <c r="G22" s="41">
        <v>261.04000000000002</v>
      </c>
      <c r="H22" s="47"/>
      <c r="I22" s="44">
        <v>330</v>
      </c>
      <c r="J22" s="32">
        <f t="shared" si="0"/>
        <v>0</v>
      </c>
      <c r="K22" s="32">
        <f t="shared" si="1"/>
        <v>86143.2</v>
      </c>
    </row>
    <row r="23" spans="1:11" x14ac:dyDescent="0.25">
      <c r="A23" s="15" t="s">
        <v>13</v>
      </c>
      <c r="B23" s="15">
        <v>15</v>
      </c>
      <c r="C23" s="29" t="s">
        <v>31</v>
      </c>
      <c r="D23" s="15" t="s">
        <v>34</v>
      </c>
      <c r="E23" s="30" t="s">
        <v>30</v>
      </c>
      <c r="F23" s="31" t="s">
        <v>33</v>
      </c>
      <c r="G23" s="41">
        <v>261.04000000000002</v>
      </c>
      <c r="H23" s="47"/>
      <c r="I23" s="44">
        <v>385.00000000000006</v>
      </c>
      <c r="J23" s="32">
        <f t="shared" si="0"/>
        <v>0</v>
      </c>
      <c r="K23" s="32">
        <f t="shared" si="1"/>
        <v>100500.4</v>
      </c>
    </row>
    <row r="24" spans="1:11" x14ac:dyDescent="0.25">
      <c r="A24" s="15" t="s">
        <v>13</v>
      </c>
      <c r="B24" s="15">
        <v>16</v>
      </c>
      <c r="C24" s="29" t="s">
        <v>35</v>
      </c>
      <c r="D24" s="15" t="s">
        <v>15</v>
      </c>
      <c r="E24" s="30" t="s">
        <v>36</v>
      </c>
      <c r="F24" s="31" t="s">
        <v>33</v>
      </c>
      <c r="G24" s="41">
        <v>116.018</v>
      </c>
      <c r="H24" s="47"/>
      <c r="I24" s="44">
        <v>495.00000000000006</v>
      </c>
      <c r="J24" s="32">
        <f t="shared" si="0"/>
        <v>0</v>
      </c>
      <c r="K24" s="32">
        <f t="shared" si="1"/>
        <v>57428.91</v>
      </c>
    </row>
    <row r="25" spans="1:11" x14ac:dyDescent="0.25">
      <c r="A25" s="15" t="s">
        <v>13</v>
      </c>
      <c r="B25" s="15">
        <v>17</v>
      </c>
      <c r="C25" s="29" t="s">
        <v>37</v>
      </c>
      <c r="D25" s="15" t="s">
        <v>15</v>
      </c>
      <c r="E25" s="30" t="s">
        <v>38</v>
      </c>
      <c r="F25" s="31" t="s">
        <v>33</v>
      </c>
      <c r="G25" s="41">
        <v>290.04399999999998</v>
      </c>
      <c r="H25" s="47"/>
      <c r="I25" s="44">
        <v>495.00000000000006</v>
      </c>
      <c r="J25" s="32">
        <f t="shared" si="0"/>
        <v>0</v>
      </c>
      <c r="K25" s="32">
        <f t="shared" si="1"/>
        <v>143571.78</v>
      </c>
    </row>
    <row r="26" spans="1:11" ht="30" x14ac:dyDescent="0.25">
      <c r="A26" s="15" t="s">
        <v>13</v>
      </c>
      <c r="B26" s="15">
        <v>18</v>
      </c>
      <c r="C26" s="29" t="s">
        <v>39</v>
      </c>
      <c r="D26" s="15" t="s">
        <v>15</v>
      </c>
      <c r="E26" s="30" t="s">
        <v>40</v>
      </c>
      <c r="F26" s="31" t="s">
        <v>33</v>
      </c>
      <c r="G26" s="41">
        <v>580.08799999999997</v>
      </c>
      <c r="H26" s="47"/>
      <c r="I26" s="44">
        <v>7150.0000000000009</v>
      </c>
      <c r="J26" s="32">
        <f t="shared" si="0"/>
        <v>0</v>
      </c>
      <c r="K26" s="32">
        <f t="shared" si="1"/>
        <v>4147629.2</v>
      </c>
    </row>
    <row r="27" spans="1:11" x14ac:dyDescent="0.25">
      <c r="A27" s="15" t="s">
        <v>18</v>
      </c>
      <c r="B27" s="15"/>
      <c r="C27" s="15"/>
      <c r="D27" s="15"/>
      <c r="E27" s="30" t="s">
        <v>41</v>
      </c>
      <c r="F27" s="15"/>
      <c r="G27" s="41"/>
      <c r="H27" s="47"/>
      <c r="I27" s="44"/>
      <c r="J27" s="32"/>
      <c r="K27" s="32"/>
    </row>
    <row r="28" spans="1:11" x14ac:dyDescent="0.25">
      <c r="A28" s="15" t="s">
        <v>13</v>
      </c>
      <c r="B28" s="15">
        <v>19</v>
      </c>
      <c r="C28" s="29" t="s">
        <v>39</v>
      </c>
      <c r="D28" s="15" t="s">
        <v>19</v>
      </c>
      <c r="E28" s="30" t="s">
        <v>42</v>
      </c>
      <c r="F28" s="31" t="s">
        <v>33</v>
      </c>
      <c r="G28" s="41">
        <v>87.013000000000005</v>
      </c>
      <c r="H28" s="47"/>
      <c r="I28" s="44">
        <v>9900</v>
      </c>
      <c r="J28" s="32">
        <f t="shared" si="0"/>
        <v>0</v>
      </c>
      <c r="K28" s="32">
        <f t="shared" si="1"/>
        <v>861428.7</v>
      </c>
    </row>
    <row r="29" spans="1:11" ht="30" x14ac:dyDescent="0.25">
      <c r="A29" s="15" t="s">
        <v>13</v>
      </c>
      <c r="B29" s="15">
        <v>685</v>
      </c>
      <c r="C29" s="29" t="s">
        <v>43</v>
      </c>
      <c r="D29" s="15" t="s">
        <v>15</v>
      </c>
      <c r="E29" s="30" t="s">
        <v>44</v>
      </c>
      <c r="F29" s="31" t="s">
        <v>33</v>
      </c>
      <c r="G29" s="41">
        <v>145.02199999999999</v>
      </c>
      <c r="H29" s="47"/>
      <c r="I29" s="44">
        <v>93.500000000000014</v>
      </c>
      <c r="J29" s="32">
        <f t="shared" si="0"/>
        <v>0</v>
      </c>
      <c r="K29" s="32">
        <f t="shared" si="1"/>
        <v>13559.56</v>
      </c>
    </row>
    <row r="30" spans="1:11" ht="30" x14ac:dyDescent="0.25">
      <c r="A30" s="15" t="s">
        <v>13</v>
      </c>
      <c r="B30" s="15">
        <v>687</v>
      </c>
      <c r="C30" s="29" t="s">
        <v>45</v>
      </c>
      <c r="D30" s="15" t="s">
        <v>15</v>
      </c>
      <c r="E30" s="30" t="s">
        <v>46</v>
      </c>
      <c r="F30" s="31" t="s">
        <v>33</v>
      </c>
      <c r="G30" s="41">
        <v>261.04000000000002</v>
      </c>
      <c r="H30" s="47"/>
      <c r="I30" s="44">
        <v>220.011</v>
      </c>
      <c r="J30" s="32">
        <f t="shared" si="0"/>
        <v>0</v>
      </c>
      <c r="K30" s="32">
        <f t="shared" si="1"/>
        <v>57431.67</v>
      </c>
    </row>
    <row r="31" spans="1:11" ht="30" x14ac:dyDescent="0.25">
      <c r="A31" s="15" t="s">
        <v>13</v>
      </c>
      <c r="B31" s="15">
        <v>688</v>
      </c>
      <c r="C31" s="29" t="s">
        <v>47</v>
      </c>
      <c r="D31" s="15" t="s">
        <v>15</v>
      </c>
      <c r="E31" s="30" t="s">
        <v>48</v>
      </c>
      <c r="F31" s="31" t="s">
        <v>33</v>
      </c>
      <c r="G31" s="41">
        <v>261.04000000000002</v>
      </c>
      <c r="H31" s="47"/>
      <c r="I31" s="44">
        <v>220.011</v>
      </c>
      <c r="J31" s="32">
        <f t="shared" si="0"/>
        <v>0</v>
      </c>
      <c r="K31" s="32">
        <f t="shared" si="1"/>
        <v>57431.67</v>
      </c>
    </row>
    <row r="32" spans="1:11" x14ac:dyDescent="0.25">
      <c r="A32" s="15" t="s">
        <v>13</v>
      </c>
      <c r="B32" s="15">
        <v>20</v>
      </c>
      <c r="C32" s="29" t="s">
        <v>49</v>
      </c>
      <c r="D32" s="15" t="s">
        <v>15</v>
      </c>
      <c r="E32" s="30" t="s">
        <v>50</v>
      </c>
      <c r="F32" s="31" t="s">
        <v>51</v>
      </c>
      <c r="G32" s="41">
        <v>6</v>
      </c>
      <c r="H32" s="47"/>
      <c r="I32" s="44">
        <v>39600</v>
      </c>
      <c r="J32" s="32">
        <f t="shared" si="0"/>
        <v>0</v>
      </c>
      <c r="K32" s="32">
        <f t="shared" si="1"/>
        <v>237600</v>
      </c>
    </row>
    <row r="33" spans="1:11" x14ac:dyDescent="0.25">
      <c r="A33" s="15" t="s">
        <v>13</v>
      </c>
      <c r="B33" s="15">
        <v>21</v>
      </c>
      <c r="C33" s="29" t="s">
        <v>52</v>
      </c>
      <c r="D33" s="15" t="s">
        <v>15</v>
      </c>
      <c r="E33" s="30" t="s">
        <v>53</v>
      </c>
      <c r="F33" s="31" t="s">
        <v>51</v>
      </c>
      <c r="G33" s="41">
        <v>12</v>
      </c>
      <c r="H33" s="47"/>
      <c r="I33" s="44">
        <v>52800.000000000007</v>
      </c>
      <c r="J33" s="32">
        <f t="shared" si="0"/>
        <v>0</v>
      </c>
      <c r="K33" s="32">
        <f t="shared" si="1"/>
        <v>633600</v>
      </c>
    </row>
    <row r="34" spans="1:11" x14ac:dyDescent="0.25">
      <c r="A34" s="15" t="s">
        <v>13</v>
      </c>
      <c r="B34" s="15">
        <v>22</v>
      </c>
      <c r="C34" s="29" t="s">
        <v>54</v>
      </c>
      <c r="D34" s="15" t="s">
        <v>15</v>
      </c>
      <c r="E34" s="30" t="s">
        <v>55</v>
      </c>
      <c r="F34" s="31" t="s">
        <v>51</v>
      </c>
      <c r="G34" s="41">
        <v>6</v>
      </c>
      <c r="H34" s="47"/>
      <c r="I34" s="44">
        <v>49500.000000000007</v>
      </c>
      <c r="J34" s="32">
        <f t="shared" si="0"/>
        <v>0</v>
      </c>
      <c r="K34" s="32">
        <f t="shared" si="1"/>
        <v>297000</v>
      </c>
    </row>
    <row r="35" spans="1:11" x14ac:dyDescent="0.25">
      <c r="A35" s="15" t="s">
        <v>13</v>
      </c>
      <c r="B35" s="15">
        <v>23</v>
      </c>
      <c r="C35" s="29" t="s">
        <v>56</v>
      </c>
      <c r="D35" s="15" t="s">
        <v>15</v>
      </c>
      <c r="E35" s="30" t="s">
        <v>57</v>
      </c>
      <c r="F35" s="31" t="s">
        <v>51</v>
      </c>
      <c r="G35" s="41">
        <v>15</v>
      </c>
      <c r="H35" s="47"/>
      <c r="I35" s="44">
        <v>14850.000000000002</v>
      </c>
      <c r="J35" s="32">
        <f t="shared" si="0"/>
        <v>0</v>
      </c>
      <c r="K35" s="32">
        <f t="shared" si="1"/>
        <v>222750</v>
      </c>
    </row>
    <row r="36" spans="1:11" ht="30" x14ac:dyDescent="0.25">
      <c r="A36" s="15" t="s">
        <v>18</v>
      </c>
      <c r="B36" s="15"/>
      <c r="C36" s="15"/>
      <c r="D36" s="15"/>
      <c r="E36" s="30" t="s">
        <v>58</v>
      </c>
      <c r="F36" s="15"/>
      <c r="G36" s="41"/>
      <c r="H36" s="47"/>
      <c r="I36" s="44"/>
      <c r="J36" s="32"/>
      <c r="K36" s="32"/>
    </row>
    <row r="37" spans="1:11" x14ac:dyDescent="0.25">
      <c r="A37" s="15" t="s">
        <v>13</v>
      </c>
      <c r="B37" s="15">
        <v>433</v>
      </c>
      <c r="C37" s="29" t="s">
        <v>59</v>
      </c>
      <c r="D37" s="15" t="s">
        <v>15</v>
      </c>
      <c r="E37" s="30" t="s">
        <v>60</v>
      </c>
      <c r="F37" s="31" t="s">
        <v>51</v>
      </c>
      <c r="G37" s="41">
        <v>3</v>
      </c>
      <c r="H37" s="47"/>
      <c r="I37" s="44">
        <v>264000</v>
      </c>
      <c r="J37" s="32">
        <f t="shared" si="0"/>
        <v>0</v>
      </c>
      <c r="K37" s="32">
        <f t="shared" si="1"/>
        <v>792000</v>
      </c>
    </row>
    <row r="38" spans="1:11" x14ac:dyDescent="0.25">
      <c r="A38" s="15" t="s">
        <v>13</v>
      </c>
      <c r="B38" s="15">
        <v>434</v>
      </c>
      <c r="C38" s="29" t="s">
        <v>61</v>
      </c>
      <c r="D38" s="15" t="s">
        <v>15</v>
      </c>
      <c r="E38" s="30" t="s">
        <v>62</v>
      </c>
      <c r="F38" s="31" t="s">
        <v>51</v>
      </c>
      <c r="G38" s="41">
        <v>3</v>
      </c>
      <c r="H38" s="47"/>
      <c r="I38" s="44">
        <v>132000</v>
      </c>
      <c r="J38" s="32">
        <f t="shared" si="0"/>
        <v>0</v>
      </c>
      <c r="K38" s="32">
        <f t="shared" si="1"/>
        <v>396000</v>
      </c>
    </row>
    <row r="39" spans="1:11" x14ac:dyDescent="0.25">
      <c r="A39" s="15" t="s">
        <v>13</v>
      </c>
      <c r="B39" s="15">
        <v>24</v>
      </c>
      <c r="C39" s="29" t="s">
        <v>63</v>
      </c>
      <c r="D39" s="15" t="s">
        <v>15</v>
      </c>
      <c r="E39" s="30" t="s">
        <v>64</v>
      </c>
      <c r="F39" s="31" t="s">
        <v>51</v>
      </c>
      <c r="G39" s="41">
        <v>15</v>
      </c>
      <c r="H39" s="47"/>
      <c r="I39" s="44">
        <v>159500</v>
      </c>
      <c r="J39" s="32">
        <f t="shared" si="0"/>
        <v>0</v>
      </c>
      <c r="K39" s="32">
        <f t="shared" si="1"/>
        <v>2392500</v>
      </c>
    </row>
    <row r="40" spans="1:11" ht="60" x14ac:dyDescent="0.25">
      <c r="A40" s="15" t="s">
        <v>18</v>
      </c>
      <c r="B40" s="15"/>
      <c r="C40" s="15"/>
      <c r="D40" s="15"/>
      <c r="E40" s="30" t="s">
        <v>65</v>
      </c>
      <c r="F40" s="15"/>
      <c r="G40" s="41"/>
      <c r="H40" s="47"/>
      <c r="I40" s="44"/>
      <c r="J40" s="32"/>
      <c r="K40" s="32"/>
    </row>
    <row r="41" spans="1:11" x14ac:dyDescent="0.25">
      <c r="A41" s="15" t="s">
        <v>13</v>
      </c>
      <c r="B41" s="15">
        <v>44</v>
      </c>
      <c r="C41" s="29" t="s">
        <v>66</v>
      </c>
      <c r="D41" s="15" t="s">
        <v>15</v>
      </c>
      <c r="E41" s="30" t="s">
        <v>67</v>
      </c>
      <c r="F41" s="31" t="s">
        <v>51</v>
      </c>
      <c r="G41" s="41">
        <v>6</v>
      </c>
      <c r="H41" s="47"/>
      <c r="I41" s="44">
        <v>35200</v>
      </c>
      <c r="J41" s="32">
        <f t="shared" si="0"/>
        <v>0</v>
      </c>
      <c r="K41" s="32">
        <f t="shared" si="1"/>
        <v>211200</v>
      </c>
    </row>
    <row r="42" spans="1:11" x14ac:dyDescent="0.25">
      <c r="A42" s="15" t="s">
        <v>13</v>
      </c>
      <c r="B42" s="15">
        <v>26</v>
      </c>
      <c r="C42" s="29" t="s">
        <v>68</v>
      </c>
      <c r="D42" s="15" t="s">
        <v>15</v>
      </c>
      <c r="E42" s="30" t="s">
        <v>69</v>
      </c>
      <c r="F42" s="31" t="s">
        <v>51</v>
      </c>
      <c r="G42" s="41">
        <v>3</v>
      </c>
      <c r="H42" s="47"/>
      <c r="I42" s="44">
        <v>29700.000000000004</v>
      </c>
      <c r="J42" s="32">
        <f t="shared" si="0"/>
        <v>0</v>
      </c>
      <c r="K42" s="32">
        <f t="shared" si="1"/>
        <v>89100</v>
      </c>
    </row>
    <row r="43" spans="1:11" x14ac:dyDescent="0.25">
      <c r="A43" s="15" t="s">
        <v>13</v>
      </c>
      <c r="B43" s="15">
        <v>27</v>
      </c>
      <c r="C43" s="29" t="s">
        <v>70</v>
      </c>
      <c r="D43" s="15" t="s">
        <v>15</v>
      </c>
      <c r="E43" s="30" t="s">
        <v>71</v>
      </c>
      <c r="F43" s="31" t="s">
        <v>51</v>
      </c>
      <c r="G43" s="41">
        <v>2</v>
      </c>
      <c r="H43" s="47"/>
      <c r="I43" s="44">
        <v>33000</v>
      </c>
      <c r="J43" s="32">
        <f t="shared" si="0"/>
        <v>0</v>
      </c>
      <c r="K43" s="32">
        <f t="shared" si="1"/>
        <v>66000</v>
      </c>
    </row>
    <row r="44" spans="1:11" x14ac:dyDescent="0.25">
      <c r="A44" s="15" t="s">
        <v>13</v>
      </c>
      <c r="B44" s="15">
        <v>28</v>
      </c>
      <c r="C44" s="29" t="s">
        <v>72</v>
      </c>
      <c r="D44" s="15" t="s">
        <v>15</v>
      </c>
      <c r="E44" s="30" t="s">
        <v>73</v>
      </c>
      <c r="F44" s="31" t="s">
        <v>51</v>
      </c>
      <c r="G44" s="41">
        <v>3</v>
      </c>
      <c r="H44" s="47"/>
      <c r="I44" s="44">
        <v>66000</v>
      </c>
      <c r="J44" s="32">
        <f t="shared" si="0"/>
        <v>0</v>
      </c>
      <c r="K44" s="32">
        <f t="shared" si="1"/>
        <v>198000</v>
      </c>
    </row>
    <row r="45" spans="1:11" ht="30" x14ac:dyDescent="0.25">
      <c r="A45" s="15" t="s">
        <v>13</v>
      </c>
      <c r="B45" s="15">
        <v>29</v>
      </c>
      <c r="C45" s="29" t="s">
        <v>74</v>
      </c>
      <c r="D45" s="15" t="s">
        <v>15</v>
      </c>
      <c r="E45" s="30" t="s">
        <v>75</v>
      </c>
      <c r="F45" s="31" t="s">
        <v>51</v>
      </c>
      <c r="G45" s="41">
        <v>11</v>
      </c>
      <c r="H45" s="47"/>
      <c r="I45" s="44">
        <v>19800</v>
      </c>
      <c r="J45" s="32">
        <f t="shared" si="0"/>
        <v>0</v>
      </c>
      <c r="K45" s="32">
        <f t="shared" si="1"/>
        <v>217800</v>
      </c>
    </row>
    <row r="46" spans="1:11" x14ac:dyDescent="0.25">
      <c r="A46" s="15" t="s">
        <v>13</v>
      </c>
      <c r="B46" s="15">
        <v>30</v>
      </c>
      <c r="C46" s="29" t="s">
        <v>74</v>
      </c>
      <c r="D46" s="15" t="s">
        <v>19</v>
      </c>
      <c r="E46" s="30" t="s">
        <v>76</v>
      </c>
      <c r="F46" s="31" t="s">
        <v>77</v>
      </c>
      <c r="G46" s="41">
        <v>3.4809999999999999</v>
      </c>
      <c r="H46" s="47"/>
      <c r="I46" s="44">
        <v>22550.000000000004</v>
      </c>
      <c r="J46" s="32">
        <f t="shared" si="0"/>
        <v>0</v>
      </c>
      <c r="K46" s="32">
        <f t="shared" si="1"/>
        <v>78496.55</v>
      </c>
    </row>
    <row r="47" spans="1:11" x14ac:dyDescent="0.25">
      <c r="A47" s="15" t="s">
        <v>18</v>
      </c>
      <c r="B47" s="15"/>
      <c r="C47" s="15"/>
      <c r="D47" s="15"/>
      <c r="E47" s="30" t="s">
        <v>78</v>
      </c>
      <c r="F47" s="15"/>
      <c r="G47" s="41"/>
      <c r="H47" s="47"/>
      <c r="I47" s="44"/>
      <c r="J47" s="32"/>
      <c r="K47" s="32"/>
    </row>
    <row r="48" spans="1:11" x14ac:dyDescent="0.25">
      <c r="A48" s="15" t="s">
        <v>13</v>
      </c>
      <c r="B48" s="15">
        <v>31</v>
      </c>
      <c r="C48" s="29" t="s">
        <v>74</v>
      </c>
      <c r="D48" s="15" t="s">
        <v>21</v>
      </c>
      <c r="E48" s="30" t="s">
        <v>79</v>
      </c>
      <c r="F48" s="31" t="s">
        <v>77</v>
      </c>
      <c r="G48" s="41">
        <v>1.74</v>
      </c>
      <c r="H48" s="47"/>
      <c r="I48" s="44">
        <v>22550.000000000004</v>
      </c>
      <c r="J48" s="32">
        <f t="shared" si="0"/>
        <v>0</v>
      </c>
      <c r="K48" s="32">
        <f t="shared" si="1"/>
        <v>39237</v>
      </c>
    </row>
    <row r="49" spans="1:11" x14ac:dyDescent="0.25">
      <c r="A49" s="15" t="s">
        <v>18</v>
      </c>
      <c r="B49" s="15"/>
      <c r="C49" s="15"/>
      <c r="D49" s="15"/>
      <c r="E49" s="30" t="s">
        <v>80</v>
      </c>
      <c r="F49" s="15"/>
      <c r="G49" s="41"/>
      <c r="H49" s="47"/>
      <c r="I49" s="44"/>
      <c r="J49" s="32"/>
      <c r="K49" s="32"/>
    </row>
    <row r="50" spans="1:11" ht="30" x14ac:dyDescent="0.25">
      <c r="A50" s="15" t="s">
        <v>13</v>
      </c>
      <c r="B50" s="15">
        <v>32</v>
      </c>
      <c r="C50" s="29" t="s">
        <v>74</v>
      </c>
      <c r="D50" s="15" t="s">
        <v>23</v>
      </c>
      <c r="E50" s="30" t="s">
        <v>81</v>
      </c>
      <c r="F50" s="31" t="s">
        <v>77</v>
      </c>
      <c r="G50" s="41">
        <v>2.3199999999999998</v>
      </c>
      <c r="H50" s="47"/>
      <c r="I50" s="44">
        <v>16500</v>
      </c>
      <c r="J50" s="32">
        <f t="shared" si="0"/>
        <v>0</v>
      </c>
      <c r="K50" s="32">
        <f t="shared" si="1"/>
        <v>38280</v>
      </c>
    </row>
    <row r="51" spans="1:11" x14ac:dyDescent="0.25">
      <c r="A51" s="15" t="s">
        <v>18</v>
      </c>
      <c r="B51" s="15"/>
      <c r="C51" s="15"/>
      <c r="D51" s="15"/>
      <c r="E51" s="30" t="s">
        <v>82</v>
      </c>
      <c r="F51" s="15"/>
      <c r="G51" s="41"/>
      <c r="H51" s="47"/>
      <c r="I51" s="44"/>
      <c r="J51" s="32"/>
      <c r="K51" s="32"/>
    </row>
    <row r="52" spans="1:11" ht="30" x14ac:dyDescent="0.25">
      <c r="A52" s="15" t="s">
        <v>13</v>
      </c>
      <c r="B52" s="15">
        <v>40</v>
      </c>
      <c r="C52" s="29" t="s">
        <v>83</v>
      </c>
      <c r="D52" s="15" t="s">
        <v>84</v>
      </c>
      <c r="E52" s="30" t="s">
        <v>85</v>
      </c>
      <c r="F52" s="31" t="s">
        <v>51</v>
      </c>
      <c r="G52" s="41">
        <v>3</v>
      </c>
      <c r="H52" s="47"/>
      <c r="I52" s="44">
        <v>8250</v>
      </c>
      <c r="J52" s="32">
        <f t="shared" si="0"/>
        <v>0</v>
      </c>
      <c r="K52" s="32">
        <f t="shared" si="1"/>
        <v>24750</v>
      </c>
    </row>
    <row r="53" spans="1:11" x14ac:dyDescent="0.25">
      <c r="A53" s="15" t="s">
        <v>18</v>
      </c>
      <c r="B53" s="15"/>
      <c r="C53" s="15"/>
      <c r="D53" s="15"/>
      <c r="E53" s="30" t="s">
        <v>86</v>
      </c>
      <c r="F53" s="15"/>
      <c r="G53" s="41"/>
      <c r="H53" s="47"/>
      <c r="I53" s="44"/>
      <c r="J53" s="32"/>
      <c r="K53" s="32"/>
    </row>
    <row r="54" spans="1:11" x14ac:dyDescent="0.25">
      <c r="A54" s="15" t="s">
        <v>13</v>
      </c>
      <c r="B54" s="15">
        <v>33</v>
      </c>
      <c r="C54" s="29" t="s">
        <v>87</v>
      </c>
      <c r="D54" s="15" t="s">
        <v>15</v>
      </c>
      <c r="E54" s="30" t="s">
        <v>88</v>
      </c>
      <c r="F54" s="31" t="s">
        <v>89</v>
      </c>
      <c r="G54" s="41">
        <v>4</v>
      </c>
      <c r="H54" s="47"/>
      <c r="I54" s="44">
        <v>8690</v>
      </c>
      <c r="J54" s="32">
        <f t="shared" si="0"/>
        <v>0</v>
      </c>
      <c r="K54" s="32">
        <f t="shared" si="1"/>
        <v>34760</v>
      </c>
    </row>
    <row r="55" spans="1:11" x14ac:dyDescent="0.25">
      <c r="A55" s="15" t="s">
        <v>13</v>
      </c>
      <c r="B55" s="15">
        <v>34</v>
      </c>
      <c r="C55" s="29" t="s">
        <v>90</v>
      </c>
      <c r="D55" s="15" t="s">
        <v>15</v>
      </c>
      <c r="E55" s="30" t="s">
        <v>91</v>
      </c>
      <c r="F55" s="31" t="s">
        <v>51</v>
      </c>
      <c r="G55" s="41">
        <v>6</v>
      </c>
      <c r="H55" s="47"/>
      <c r="I55" s="44">
        <v>82500</v>
      </c>
      <c r="J55" s="32">
        <f t="shared" si="0"/>
        <v>0</v>
      </c>
      <c r="K55" s="32">
        <f t="shared" si="1"/>
        <v>495000</v>
      </c>
    </row>
    <row r="56" spans="1:11" ht="30" x14ac:dyDescent="0.25">
      <c r="A56" s="15" t="s">
        <v>13</v>
      </c>
      <c r="B56" s="15">
        <v>35</v>
      </c>
      <c r="C56" s="29" t="s">
        <v>92</v>
      </c>
      <c r="D56" s="15" t="s">
        <v>15</v>
      </c>
      <c r="E56" s="30" t="s">
        <v>93</v>
      </c>
      <c r="F56" s="31" t="s">
        <v>51</v>
      </c>
      <c r="G56" s="41">
        <v>12</v>
      </c>
      <c r="H56" s="47"/>
      <c r="I56" s="44">
        <v>53350.000000000007</v>
      </c>
      <c r="J56" s="32">
        <f t="shared" si="0"/>
        <v>0</v>
      </c>
      <c r="K56" s="32">
        <f t="shared" si="1"/>
        <v>640200</v>
      </c>
    </row>
    <row r="57" spans="1:11" x14ac:dyDescent="0.25">
      <c r="A57" s="15" t="s">
        <v>13</v>
      </c>
      <c r="B57" s="15">
        <v>36</v>
      </c>
      <c r="C57" s="29" t="s">
        <v>94</v>
      </c>
      <c r="D57" s="15" t="s">
        <v>15</v>
      </c>
      <c r="E57" s="30" t="s">
        <v>95</v>
      </c>
      <c r="F57" s="31" t="s">
        <v>77</v>
      </c>
      <c r="G57" s="41">
        <v>4.641</v>
      </c>
      <c r="H57" s="47"/>
      <c r="I57" s="44">
        <v>24750.000000000004</v>
      </c>
      <c r="J57" s="32">
        <f t="shared" si="0"/>
        <v>0</v>
      </c>
      <c r="K57" s="32">
        <f t="shared" si="1"/>
        <v>114864.75</v>
      </c>
    </row>
    <row r="58" spans="1:11" ht="30" x14ac:dyDescent="0.25">
      <c r="A58" s="15" t="s">
        <v>13</v>
      </c>
      <c r="B58" s="15">
        <v>37</v>
      </c>
      <c r="C58" s="29" t="s">
        <v>96</v>
      </c>
      <c r="D58" s="15" t="s">
        <v>15</v>
      </c>
      <c r="E58" s="30" t="s">
        <v>97</v>
      </c>
      <c r="F58" s="31" t="s">
        <v>77</v>
      </c>
      <c r="G58" s="41">
        <v>2.9</v>
      </c>
      <c r="H58" s="47"/>
      <c r="I58" s="44">
        <v>4400</v>
      </c>
      <c r="J58" s="32">
        <f t="shared" si="0"/>
        <v>0</v>
      </c>
      <c r="K58" s="32">
        <f t="shared" si="1"/>
        <v>12760</v>
      </c>
    </row>
    <row r="59" spans="1:11" x14ac:dyDescent="0.25">
      <c r="A59" s="15" t="s">
        <v>98</v>
      </c>
      <c r="B59" s="15"/>
      <c r="C59" s="15"/>
      <c r="D59" s="15"/>
      <c r="E59" s="33" t="s">
        <v>99</v>
      </c>
      <c r="F59" s="15"/>
      <c r="G59" s="41">
        <v>3</v>
      </c>
      <c r="H59" s="47"/>
      <c r="I59" s="44"/>
      <c r="J59" s="32"/>
      <c r="K59" s="32"/>
    </row>
    <row r="60" spans="1:11" x14ac:dyDescent="0.25">
      <c r="A60" s="15" t="s">
        <v>13</v>
      </c>
      <c r="B60" s="15">
        <v>38</v>
      </c>
      <c r="C60" s="29" t="s">
        <v>96</v>
      </c>
      <c r="D60" s="15" t="s">
        <v>19</v>
      </c>
      <c r="E60" s="30" t="s">
        <v>100</v>
      </c>
      <c r="F60" s="31" t="s">
        <v>77</v>
      </c>
      <c r="G60" s="41">
        <v>2.9</v>
      </c>
      <c r="H60" s="47"/>
      <c r="I60" s="44">
        <v>1650.0000000000002</v>
      </c>
      <c r="J60" s="32">
        <f t="shared" si="0"/>
        <v>0</v>
      </c>
      <c r="K60" s="32">
        <f t="shared" si="1"/>
        <v>4785</v>
      </c>
    </row>
    <row r="61" spans="1:11" ht="30" x14ac:dyDescent="0.25">
      <c r="A61" s="15" t="s">
        <v>13</v>
      </c>
      <c r="B61" s="15">
        <v>39</v>
      </c>
      <c r="C61" s="29" t="s">
        <v>96</v>
      </c>
      <c r="D61" s="15" t="s">
        <v>21</v>
      </c>
      <c r="E61" s="30" t="s">
        <v>101</v>
      </c>
      <c r="F61" s="31" t="s">
        <v>51</v>
      </c>
      <c r="G61" s="41">
        <v>3</v>
      </c>
      <c r="H61" s="47"/>
      <c r="I61" s="44">
        <v>7150.0000000000009</v>
      </c>
      <c r="J61" s="32">
        <f t="shared" si="0"/>
        <v>0</v>
      </c>
      <c r="K61" s="32">
        <f t="shared" si="1"/>
        <v>21450</v>
      </c>
    </row>
    <row r="62" spans="1:11" x14ac:dyDescent="0.25">
      <c r="A62" s="15" t="s">
        <v>13</v>
      </c>
      <c r="B62" s="15">
        <v>646</v>
      </c>
      <c r="C62" s="29" t="s">
        <v>102</v>
      </c>
      <c r="D62" s="15" t="s">
        <v>15</v>
      </c>
      <c r="E62" s="30" t="s">
        <v>103</v>
      </c>
      <c r="F62" s="31" t="s">
        <v>51</v>
      </c>
      <c r="G62" s="41">
        <v>1</v>
      </c>
      <c r="H62" s="47"/>
      <c r="I62" s="44">
        <v>13750.000000000002</v>
      </c>
      <c r="J62" s="32">
        <f t="shared" si="0"/>
        <v>0</v>
      </c>
      <c r="K62" s="32">
        <f t="shared" si="1"/>
        <v>13750</v>
      </c>
    </row>
    <row r="63" spans="1:11" x14ac:dyDescent="0.25">
      <c r="A63" s="15" t="s">
        <v>13</v>
      </c>
      <c r="B63" s="15">
        <v>41</v>
      </c>
      <c r="C63" s="29" t="s">
        <v>104</v>
      </c>
      <c r="D63" s="15" t="s">
        <v>15</v>
      </c>
      <c r="E63" s="30" t="s">
        <v>105</v>
      </c>
      <c r="F63" s="31" t="s">
        <v>89</v>
      </c>
      <c r="G63" s="41">
        <v>4</v>
      </c>
      <c r="H63" s="47"/>
      <c r="I63" s="44">
        <v>14300.000000000002</v>
      </c>
      <c r="J63" s="32">
        <f t="shared" si="0"/>
        <v>0</v>
      </c>
      <c r="K63" s="32">
        <f t="shared" si="1"/>
        <v>57200</v>
      </c>
    </row>
    <row r="64" spans="1:11" x14ac:dyDescent="0.25">
      <c r="A64" s="15" t="s">
        <v>13</v>
      </c>
      <c r="B64" s="15">
        <v>645</v>
      </c>
      <c r="C64" s="29" t="s">
        <v>106</v>
      </c>
      <c r="D64" s="15" t="s">
        <v>15</v>
      </c>
      <c r="E64" s="30" t="s">
        <v>107</v>
      </c>
      <c r="F64" s="31" t="s">
        <v>51</v>
      </c>
      <c r="G64" s="41">
        <v>2</v>
      </c>
      <c r="H64" s="47"/>
      <c r="I64" s="44">
        <v>14300.000000000002</v>
      </c>
      <c r="J64" s="32">
        <f t="shared" si="0"/>
        <v>0</v>
      </c>
      <c r="K64" s="32">
        <f t="shared" si="1"/>
        <v>28600</v>
      </c>
    </row>
    <row r="65" spans="1:11" x14ac:dyDescent="0.25">
      <c r="A65" s="15" t="s">
        <v>13</v>
      </c>
      <c r="B65" s="15">
        <v>42</v>
      </c>
      <c r="C65" s="29" t="s">
        <v>108</v>
      </c>
      <c r="D65" s="15" t="s">
        <v>15</v>
      </c>
      <c r="E65" s="30" t="s">
        <v>109</v>
      </c>
      <c r="F65" s="31" t="s">
        <v>89</v>
      </c>
      <c r="G65" s="41">
        <v>12</v>
      </c>
      <c r="H65" s="47"/>
      <c r="I65" s="44">
        <v>8250</v>
      </c>
      <c r="J65" s="32">
        <f t="shared" si="0"/>
        <v>0</v>
      </c>
      <c r="K65" s="32">
        <f t="shared" si="1"/>
        <v>99000</v>
      </c>
    </row>
    <row r="66" spans="1:11" x14ac:dyDescent="0.25">
      <c r="A66" s="15" t="s">
        <v>13</v>
      </c>
      <c r="B66" s="15">
        <v>43</v>
      </c>
      <c r="C66" s="29" t="s">
        <v>110</v>
      </c>
      <c r="D66" s="15" t="s">
        <v>15</v>
      </c>
      <c r="E66" s="30" t="s">
        <v>111</v>
      </c>
      <c r="F66" s="31" t="s">
        <v>51</v>
      </c>
      <c r="G66" s="41">
        <v>9</v>
      </c>
      <c r="H66" s="47"/>
      <c r="I66" s="44">
        <v>38500</v>
      </c>
      <c r="J66" s="32">
        <f t="shared" si="0"/>
        <v>0</v>
      </c>
      <c r="K66" s="32">
        <f t="shared" si="1"/>
        <v>346500</v>
      </c>
    </row>
    <row r="67" spans="1:11" x14ac:dyDescent="0.25">
      <c r="A67" s="15" t="s">
        <v>98</v>
      </c>
      <c r="B67" s="15"/>
      <c r="C67" s="15"/>
      <c r="D67" s="15"/>
      <c r="E67" s="33" t="s">
        <v>112</v>
      </c>
      <c r="F67" s="15"/>
      <c r="G67" s="41"/>
      <c r="H67" s="47"/>
      <c r="I67" s="44"/>
      <c r="J67" s="32"/>
      <c r="K67" s="32"/>
    </row>
    <row r="68" spans="1:11" x14ac:dyDescent="0.25">
      <c r="A68" s="15" t="s">
        <v>13</v>
      </c>
      <c r="B68" s="15">
        <v>103</v>
      </c>
      <c r="C68" s="29" t="s">
        <v>113</v>
      </c>
      <c r="D68" s="15" t="s">
        <v>15</v>
      </c>
      <c r="E68" s="30" t="s">
        <v>114</v>
      </c>
      <c r="F68" s="31" t="s">
        <v>51</v>
      </c>
      <c r="G68" s="41">
        <v>9</v>
      </c>
      <c r="H68" s="47"/>
      <c r="I68" s="44">
        <v>38500</v>
      </c>
      <c r="J68" s="32">
        <f t="shared" si="0"/>
        <v>0</v>
      </c>
      <c r="K68" s="32">
        <f t="shared" si="1"/>
        <v>346500</v>
      </c>
    </row>
    <row r="69" spans="1:11" x14ac:dyDescent="0.25">
      <c r="A69" s="26" t="s">
        <v>10</v>
      </c>
      <c r="B69" s="26"/>
      <c r="C69" s="27" t="s">
        <v>19</v>
      </c>
      <c r="D69" s="26"/>
      <c r="E69" s="26" t="s">
        <v>115</v>
      </c>
      <c r="F69" s="26"/>
      <c r="G69" s="42"/>
      <c r="H69" s="48"/>
      <c r="I69" s="45"/>
      <c r="J69" s="28">
        <f>SUMIFS(J70:J211,$A70:$A211,"P")</f>
        <v>0</v>
      </c>
      <c r="K69" s="28">
        <f>SUMIFS(K70:K211,$A70:$A211,"P")</f>
        <v>5615201.0000000009</v>
      </c>
    </row>
    <row r="70" spans="1:11" x14ac:dyDescent="0.25">
      <c r="A70" s="15" t="s">
        <v>13</v>
      </c>
      <c r="B70" s="15">
        <v>47</v>
      </c>
      <c r="C70" s="29" t="s">
        <v>116</v>
      </c>
      <c r="D70" s="15" t="s">
        <v>15</v>
      </c>
      <c r="E70" s="30" t="s">
        <v>117</v>
      </c>
      <c r="F70" s="31" t="s">
        <v>118</v>
      </c>
      <c r="G70" s="41">
        <v>9.2810000000000006</v>
      </c>
      <c r="H70" s="47"/>
      <c r="I70" s="44">
        <v>2.706</v>
      </c>
      <c r="J70" s="32">
        <f t="shared" si="0"/>
        <v>0</v>
      </c>
      <c r="K70" s="32">
        <f t="shared" si="1"/>
        <v>25.11</v>
      </c>
    </row>
    <row r="71" spans="1:11" x14ac:dyDescent="0.25">
      <c r="A71" s="15" t="s">
        <v>13</v>
      </c>
      <c r="B71" s="15">
        <v>48</v>
      </c>
      <c r="C71" s="29" t="s">
        <v>119</v>
      </c>
      <c r="D71" s="15" t="s">
        <v>15</v>
      </c>
      <c r="E71" s="30" t="s">
        <v>120</v>
      </c>
      <c r="F71" s="31" t="s">
        <v>118</v>
      </c>
      <c r="G71" s="41">
        <v>9.2810000000000006</v>
      </c>
      <c r="H71" s="47"/>
      <c r="I71" s="44">
        <v>96.074000000000012</v>
      </c>
      <c r="J71" s="32">
        <f t="shared" si="0"/>
        <v>0</v>
      </c>
      <c r="K71" s="32">
        <f t="shared" si="1"/>
        <v>891.66</v>
      </c>
    </row>
    <row r="72" spans="1:11" x14ac:dyDescent="0.25">
      <c r="A72" s="15" t="s">
        <v>13</v>
      </c>
      <c r="B72" s="15">
        <v>49</v>
      </c>
      <c r="C72" s="29" t="s">
        <v>121</v>
      </c>
      <c r="D72" s="15" t="s">
        <v>15</v>
      </c>
      <c r="E72" s="30" t="s">
        <v>122</v>
      </c>
      <c r="F72" s="31" t="s">
        <v>118</v>
      </c>
      <c r="G72" s="41">
        <v>9.2810000000000006</v>
      </c>
      <c r="H72" s="47"/>
      <c r="I72" s="44">
        <v>42.317</v>
      </c>
      <c r="J72" s="32">
        <f t="shared" si="0"/>
        <v>0</v>
      </c>
      <c r="K72" s="32">
        <f t="shared" si="1"/>
        <v>392.74</v>
      </c>
    </row>
    <row r="73" spans="1:11" x14ac:dyDescent="0.25">
      <c r="A73" s="15" t="s">
        <v>13</v>
      </c>
      <c r="B73" s="15">
        <v>50</v>
      </c>
      <c r="C73" s="29" t="s">
        <v>123</v>
      </c>
      <c r="D73" s="15" t="s">
        <v>15</v>
      </c>
      <c r="E73" s="30" t="s">
        <v>124</v>
      </c>
      <c r="F73" s="31" t="s">
        <v>89</v>
      </c>
      <c r="G73" s="41">
        <v>15</v>
      </c>
      <c r="H73" s="47"/>
      <c r="I73" s="44">
        <v>1656.336</v>
      </c>
      <c r="J73" s="32">
        <f t="shared" si="0"/>
        <v>0</v>
      </c>
      <c r="K73" s="32">
        <f t="shared" si="1"/>
        <v>24845.040000000001</v>
      </c>
    </row>
    <row r="74" spans="1:11" x14ac:dyDescent="0.25">
      <c r="A74" s="15" t="s">
        <v>18</v>
      </c>
      <c r="B74" s="15"/>
      <c r="C74" s="15"/>
      <c r="D74" s="15"/>
      <c r="E74" s="30" t="s">
        <v>125</v>
      </c>
      <c r="F74" s="15"/>
      <c r="G74" s="41"/>
      <c r="H74" s="47"/>
      <c r="I74" s="44"/>
      <c r="J74" s="32"/>
      <c r="K74" s="32"/>
    </row>
    <row r="75" spans="1:11" x14ac:dyDescent="0.25">
      <c r="A75" s="15" t="s">
        <v>13</v>
      </c>
      <c r="B75" s="15">
        <v>647</v>
      </c>
      <c r="C75" s="29" t="s">
        <v>126</v>
      </c>
      <c r="D75" s="15" t="s">
        <v>15</v>
      </c>
      <c r="E75" s="30" t="s">
        <v>127</v>
      </c>
      <c r="F75" s="31" t="s">
        <v>89</v>
      </c>
      <c r="G75" s="41">
        <v>21</v>
      </c>
      <c r="H75" s="47"/>
      <c r="I75" s="44">
        <v>7078.7529999999997</v>
      </c>
      <c r="J75" s="32">
        <f t="shared" ref="J75:J138" si="2">ROUND(G75*H75,2)</f>
        <v>0</v>
      </c>
      <c r="K75" s="32">
        <f t="shared" ref="K75:K138" si="3">ROUND(G75*I75,2)</f>
        <v>148653.81</v>
      </c>
    </row>
    <row r="76" spans="1:11" x14ac:dyDescent="0.25">
      <c r="A76" s="15" t="s">
        <v>18</v>
      </c>
      <c r="B76" s="15"/>
      <c r="C76" s="15"/>
      <c r="D76" s="15"/>
      <c r="E76" s="30" t="s">
        <v>125</v>
      </c>
      <c r="F76" s="15"/>
      <c r="G76" s="41"/>
      <c r="H76" s="47"/>
      <c r="I76" s="44"/>
      <c r="J76" s="32"/>
      <c r="K76" s="32"/>
    </row>
    <row r="77" spans="1:11" x14ac:dyDescent="0.25">
      <c r="A77" s="15" t="s">
        <v>13</v>
      </c>
      <c r="B77" s="15">
        <v>51</v>
      </c>
      <c r="C77" s="29" t="s">
        <v>128</v>
      </c>
      <c r="D77" s="15" t="s">
        <v>15</v>
      </c>
      <c r="E77" s="30" t="s">
        <v>129</v>
      </c>
      <c r="F77" s="31" t="s">
        <v>89</v>
      </c>
      <c r="G77" s="41">
        <v>9</v>
      </c>
      <c r="H77" s="47"/>
      <c r="I77" s="44">
        <v>15907.320000000002</v>
      </c>
      <c r="J77" s="32">
        <f t="shared" si="2"/>
        <v>0</v>
      </c>
      <c r="K77" s="32">
        <f t="shared" si="3"/>
        <v>143165.88</v>
      </c>
    </row>
    <row r="78" spans="1:11" x14ac:dyDescent="0.25">
      <c r="A78" s="15" t="s">
        <v>18</v>
      </c>
      <c r="B78" s="15"/>
      <c r="C78" s="15"/>
      <c r="D78" s="15"/>
      <c r="E78" s="30" t="s">
        <v>125</v>
      </c>
      <c r="F78" s="15"/>
      <c r="G78" s="41"/>
      <c r="H78" s="47"/>
      <c r="I78" s="44"/>
      <c r="J78" s="32"/>
      <c r="K78" s="32"/>
    </row>
    <row r="79" spans="1:11" x14ac:dyDescent="0.25">
      <c r="A79" s="15" t="s">
        <v>13</v>
      </c>
      <c r="B79" s="15">
        <v>52</v>
      </c>
      <c r="C79" s="29" t="s">
        <v>130</v>
      </c>
      <c r="D79" s="15" t="s">
        <v>15</v>
      </c>
      <c r="E79" s="30" t="s">
        <v>131</v>
      </c>
      <c r="F79" s="31" t="s">
        <v>89</v>
      </c>
      <c r="G79" s="41">
        <v>6</v>
      </c>
      <c r="H79" s="47"/>
      <c r="I79" s="44">
        <v>1009.3820000000001</v>
      </c>
      <c r="J79" s="32">
        <f t="shared" si="2"/>
        <v>0</v>
      </c>
      <c r="K79" s="32">
        <f t="shared" si="3"/>
        <v>6056.29</v>
      </c>
    </row>
    <row r="80" spans="1:11" x14ac:dyDescent="0.25">
      <c r="A80" s="15" t="s">
        <v>13</v>
      </c>
      <c r="B80" s="15">
        <v>53</v>
      </c>
      <c r="C80" s="29" t="s">
        <v>132</v>
      </c>
      <c r="D80" s="15" t="s">
        <v>15</v>
      </c>
      <c r="E80" s="30" t="s">
        <v>133</v>
      </c>
      <c r="F80" s="31" t="s">
        <v>89</v>
      </c>
      <c r="G80" s="41">
        <v>6</v>
      </c>
      <c r="H80" s="47"/>
      <c r="I80" s="44">
        <v>2018.7750000000001</v>
      </c>
      <c r="J80" s="32">
        <f t="shared" si="2"/>
        <v>0</v>
      </c>
      <c r="K80" s="32">
        <f t="shared" si="3"/>
        <v>12112.65</v>
      </c>
    </row>
    <row r="81" spans="1:11" x14ac:dyDescent="0.25">
      <c r="A81" s="15" t="s">
        <v>13</v>
      </c>
      <c r="B81" s="15">
        <v>54</v>
      </c>
      <c r="C81" s="29" t="s">
        <v>134</v>
      </c>
      <c r="D81" s="15" t="s">
        <v>15</v>
      </c>
      <c r="E81" s="30" t="s">
        <v>135</v>
      </c>
      <c r="F81" s="31" t="s">
        <v>89</v>
      </c>
      <c r="G81" s="41">
        <v>6</v>
      </c>
      <c r="H81" s="47"/>
      <c r="I81" s="44">
        <v>5802.3020000000006</v>
      </c>
      <c r="J81" s="32">
        <f t="shared" si="2"/>
        <v>0</v>
      </c>
      <c r="K81" s="32">
        <f t="shared" si="3"/>
        <v>34813.81</v>
      </c>
    </row>
    <row r="82" spans="1:11" ht="30" x14ac:dyDescent="0.25">
      <c r="A82" s="15" t="s">
        <v>13</v>
      </c>
      <c r="B82" s="15">
        <v>663</v>
      </c>
      <c r="C82" s="29" t="s">
        <v>136</v>
      </c>
      <c r="D82" s="15" t="s">
        <v>15</v>
      </c>
      <c r="E82" s="30" t="s">
        <v>137</v>
      </c>
      <c r="F82" s="31" t="s">
        <v>17</v>
      </c>
      <c r="G82" s="41">
        <v>2.2999999999999998</v>
      </c>
      <c r="H82" s="47"/>
      <c r="I82" s="44">
        <v>884.95</v>
      </c>
      <c r="J82" s="32">
        <f t="shared" si="2"/>
        <v>0</v>
      </c>
      <c r="K82" s="32">
        <f t="shared" si="3"/>
        <v>2035.39</v>
      </c>
    </row>
    <row r="83" spans="1:11" ht="30" x14ac:dyDescent="0.25">
      <c r="A83" s="15" t="s">
        <v>13</v>
      </c>
      <c r="B83" s="15">
        <v>55</v>
      </c>
      <c r="C83" s="29" t="s">
        <v>138</v>
      </c>
      <c r="D83" s="15" t="s">
        <v>15</v>
      </c>
      <c r="E83" s="30" t="s">
        <v>139</v>
      </c>
      <c r="F83" s="31" t="s">
        <v>17</v>
      </c>
      <c r="G83" s="41">
        <v>2.3199999999999998</v>
      </c>
      <c r="H83" s="47"/>
      <c r="I83" s="44">
        <v>1191.3220000000001</v>
      </c>
      <c r="J83" s="32">
        <f t="shared" si="2"/>
        <v>0</v>
      </c>
      <c r="K83" s="32">
        <f t="shared" si="3"/>
        <v>2763.87</v>
      </c>
    </row>
    <row r="84" spans="1:11" ht="30" x14ac:dyDescent="0.25">
      <c r="A84" s="15" t="s">
        <v>13</v>
      </c>
      <c r="B84" s="15">
        <v>56</v>
      </c>
      <c r="C84" s="29" t="s">
        <v>140</v>
      </c>
      <c r="D84" s="15" t="s">
        <v>15</v>
      </c>
      <c r="E84" s="30" t="s">
        <v>141</v>
      </c>
      <c r="F84" s="31" t="s">
        <v>17</v>
      </c>
      <c r="G84" s="41">
        <v>0.57999999999999996</v>
      </c>
      <c r="H84" s="47"/>
      <c r="I84" s="44">
        <v>1282.0500000000002</v>
      </c>
      <c r="J84" s="32">
        <f t="shared" si="2"/>
        <v>0</v>
      </c>
      <c r="K84" s="32">
        <f t="shared" si="3"/>
        <v>743.59</v>
      </c>
    </row>
    <row r="85" spans="1:11" ht="30" x14ac:dyDescent="0.25">
      <c r="A85" s="15" t="s">
        <v>13</v>
      </c>
      <c r="B85" s="15">
        <v>57</v>
      </c>
      <c r="C85" s="29" t="s">
        <v>142</v>
      </c>
      <c r="D85" s="15" t="s">
        <v>15</v>
      </c>
      <c r="E85" s="30" t="s">
        <v>143</v>
      </c>
      <c r="F85" s="31" t="s">
        <v>17</v>
      </c>
      <c r="G85" s="41">
        <v>0.57999999999999996</v>
      </c>
      <c r="H85" s="47"/>
      <c r="I85" s="44">
        <v>1367.5200000000002</v>
      </c>
      <c r="J85" s="32">
        <f t="shared" si="2"/>
        <v>0</v>
      </c>
      <c r="K85" s="32">
        <f t="shared" si="3"/>
        <v>793.16</v>
      </c>
    </row>
    <row r="86" spans="1:11" x14ac:dyDescent="0.25">
      <c r="A86" s="15" t="s">
        <v>13</v>
      </c>
      <c r="B86" s="15">
        <v>664</v>
      </c>
      <c r="C86" s="29" t="s">
        <v>144</v>
      </c>
      <c r="D86" s="15" t="s">
        <v>15</v>
      </c>
      <c r="E86" s="30" t="s">
        <v>145</v>
      </c>
      <c r="F86" s="31" t="s">
        <v>17</v>
      </c>
      <c r="G86" s="41">
        <v>2.9</v>
      </c>
      <c r="H86" s="47"/>
      <c r="I86" s="44">
        <v>2634.9070000000002</v>
      </c>
      <c r="J86" s="32">
        <f t="shared" si="2"/>
        <v>0</v>
      </c>
      <c r="K86" s="32">
        <f t="shared" si="3"/>
        <v>7641.23</v>
      </c>
    </row>
    <row r="87" spans="1:11" x14ac:dyDescent="0.25">
      <c r="A87" s="15" t="s">
        <v>13</v>
      </c>
      <c r="B87" s="15">
        <v>58</v>
      </c>
      <c r="C87" s="29" t="s">
        <v>146</v>
      </c>
      <c r="D87" s="15" t="s">
        <v>15</v>
      </c>
      <c r="E87" s="30" t="s">
        <v>147</v>
      </c>
      <c r="F87" s="31" t="s">
        <v>17</v>
      </c>
      <c r="G87" s="41">
        <v>8.1210000000000004</v>
      </c>
      <c r="H87" s="47"/>
      <c r="I87" s="44">
        <v>3336.7840000000001</v>
      </c>
      <c r="J87" s="32">
        <f t="shared" si="2"/>
        <v>0</v>
      </c>
      <c r="K87" s="32">
        <f t="shared" si="3"/>
        <v>27098.02</v>
      </c>
    </row>
    <row r="88" spans="1:11" ht="30" x14ac:dyDescent="0.25">
      <c r="A88" s="15" t="s">
        <v>13</v>
      </c>
      <c r="B88" s="15">
        <v>59</v>
      </c>
      <c r="C88" s="29" t="s">
        <v>148</v>
      </c>
      <c r="D88" s="15" t="s">
        <v>15</v>
      </c>
      <c r="E88" s="30" t="s">
        <v>149</v>
      </c>
      <c r="F88" s="31" t="s">
        <v>17</v>
      </c>
      <c r="G88" s="41">
        <v>12.182</v>
      </c>
      <c r="H88" s="47"/>
      <c r="I88" s="44">
        <v>481.26100000000002</v>
      </c>
      <c r="J88" s="32">
        <f t="shared" si="2"/>
        <v>0</v>
      </c>
      <c r="K88" s="32">
        <f t="shared" si="3"/>
        <v>5862.72</v>
      </c>
    </row>
    <row r="89" spans="1:11" ht="30" x14ac:dyDescent="0.25">
      <c r="A89" s="15" t="s">
        <v>13</v>
      </c>
      <c r="B89" s="15">
        <v>60</v>
      </c>
      <c r="C89" s="29" t="s">
        <v>150</v>
      </c>
      <c r="D89" s="15" t="s">
        <v>15</v>
      </c>
      <c r="E89" s="30" t="s">
        <v>151</v>
      </c>
      <c r="F89" s="31" t="s">
        <v>17</v>
      </c>
      <c r="G89" s="41">
        <v>5.2210000000000001</v>
      </c>
      <c r="H89" s="47"/>
      <c r="I89" s="44">
        <v>821.83200000000011</v>
      </c>
      <c r="J89" s="32">
        <f t="shared" si="2"/>
        <v>0</v>
      </c>
      <c r="K89" s="32">
        <f t="shared" si="3"/>
        <v>4290.78</v>
      </c>
    </row>
    <row r="90" spans="1:11" x14ac:dyDescent="0.25">
      <c r="A90" s="15" t="s">
        <v>13</v>
      </c>
      <c r="B90" s="15">
        <v>61</v>
      </c>
      <c r="C90" s="29" t="s">
        <v>152</v>
      </c>
      <c r="D90" s="15" t="s">
        <v>15</v>
      </c>
      <c r="E90" s="30" t="s">
        <v>153</v>
      </c>
      <c r="F90" s="31" t="s">
        <v>17</v>
      </c>
      <c r="G90" s="41">
        <v>2.3199999999999998</v>
      </c>
      <c r="H90" s="47"/>
      <c r="I90" s="44">
        <v>1199.2090000000001</v>
      </c>
      <c r="J90" s="32">
        <f t="shared" si="2"/>
        <v>0</v>
      </c>
      <c r="K90" s="32">
        <f t="shared" si="3"/>
        <v>2782.16</v>
      </c>
    </row>
    <row r="91" spans="1:11" x14ac:dyDescent="0.25">
      <c r="A91" s="15" t="s">
        <v>13</v>
      </c>
      <c r="B91" s="15">
        <v>62</v>
      </c>
      <c r="C91" s="29" t="s">
        <v>154</v>
      </c>
      <c r="D91" s="15" t="s">
        <v>15</v>
      </c>
      <c r="E91" s="30" t="s">
        <v>155</v>
      </c>
      <c r="F91" s="31" t="s">
        <v>17</v>
      </c>
      <c r="G91" s="41">
        <v>11.602</v>
      </c>
      <c r="H91" s="47"/>
      <c r="I91" s="44">
        <v>1224.2010000000002</v>
      </c>
      <c r="J91" s="32">
        <f t="shared" si="2"/>
        <v>0</v>
      </c>
      <c r="K91" s="32">
        <f t="shared" si="3"/>
        <v>14203.18</v>
      </c>
    </row>
    <row r="92" spans="1:11" x14ac:dyDescent="0.25">
      <c r="A92" s="15" t="s">
        <v>13</v>
      </c>
      <c r="B92" s="15">
        <v>63</v>
      </c>
      <c r="C92" s="29" t="s">
        <v>156</v>
      </c>
      <c r="D92" s="15" t="s">
        <v>15</v>
      </c>
      <c r="E92" s="30" t="s">
        <v>157</v>
      </c>
      <c r="F92" s="31" t="s">
        <v>17</v>
      </c>
      <c r="G92" s="41">
        <v>15.082000000000001</v>
      </c>
      <c r="H92" s="47"/>
      <c r="I92" s="44">
        <v>1604.2070000000001</v>
      </c>
      <c r="J92" s="32">
        <f t="shared" si="2"/>
        <v>0</v>
      </c>
      <c r="K92" s="32">
        <f t="shared" si="3"/>
        <v>24194.65</v>
      </c>
    </row>
    <row r="93" spans="1:11" x14ac:dyDescent="0.25">
      <c r="A93" s="15" t="s">
        <v>13</v>
      </c>
      <c r="B93" s="15">
        <v>64</v>
      </c>
      <c r="C93" s="29" t="s">
        <v>158</v>
      </c>
      <c r="D93" s="15" t="s">
        <v>15</v>
      </c>
      <c r="E93" s="30" t="s">
        <v>159</v>
      </c>
      <c r="F93" s="31" t="s">
        <v>118</v>
      </c>
      <c r="G93" s="41">
        <v>163.005</v>
      </c>
      <c r="H93" s="47"/>
      <c r="I93" s="44">
        <v>182.77600000000001</v>
      </c>
      <c r="J93" s="32">
        <f t="shared" si="2"/>
        <v>0</v>
      </c>
      <c r="K93" s="32">
        <f t="shared" si="3"/>
        <v>29793.4</v>
      </c>
    </row>
    <row r="94" spans="1:11" ht="30" x14ac:dyDescent="0.25">
      <c r="A94" s="15" t="s">
        <v>13</v>
      </c>
      <c r="B94" s="15">
        <v>65</v>
      </c>
      <c r="C94" s="29" t="s">
        <v>160</v>
      </c>
      <c r="D94" s="15" t="s">
        <v>15</v>
      </c>
      <c r="E94" s="30" t="s">
        <v>161</v>
      </c>
      <c r="F94" s="31" t="s">
        <v>17</v>
      </c>
      <c r="G94" s="41">
        <v>60.908999999999999</v>
      </c>
      <c r="H94" s="47"/>
      <c r="I94" s="44">
        <v>356.34500000000003</v>
      </c>
      <c r="J94" s="32">
        <f t="shared" si="2"/>
        <v>0</v>
      </c>
      <c r="K94" s="32">
        <f t="shared" si="3"/>
        <v>21704.62</v>
      </c>
    </row>
    <row r="95" spans="1:11" ht="30" x14ac:dyDescent="0.25">
      <c r="A95" s="15" t="s">
        <v>13</v>
      </c>
      <c r="B95" s="15">
        <v>66</v>
      </c>
      <c r="C95" s="29" t="s">
        <v>162</v>
      </c>
      <c r="D95" s="15" t="s">
        <v>15</v>
      </c>
      <c r="E95" s="30" t="s">
        <v>163</v>
      </c>
      <c r="F95" s="31" t="s">
        <v>17</v>
      </c>
      <c r="G95" s="41">
        <v>42.345999999999997</v>
      </c>
      <c r="H95" s="47"/>
      <c r="I95" s="44">
        <v>351.97800000000007</v>
      </c>
      <c r="J95" s="32">
        <f t="shared" si="2"/>
        <v>0</v>
      </c>
      <c r="K95" s="32">
        <f t="shared" si="3"/>
        <v>14904.86</v>
      </c>
    </row>
    <row r="96" spans="1:11" ht="30" x14ac:dyDescent="0.25">
      <c r="A96" s="15" t="s">
        <v>13</v>
      </c>
      <c r="B96" s="15">
        <v>67</v>
      </c>
      <c r="C96" s="29" t="s">
        <v>164</v>
      </c>
      <c r="D96" s="15" t="s">
        <v>15</v>
      </c>
      <c r="E96" s="30" t="s">
        <v>165</v>
      </c>
      <c r="F96" s="31" t="s">
        <v>17</v>
      </c>
      <c r="G96" s="41">
        <v>20.303000000000001</v>
      </c>
      <c r="H96" s="47"/>
      <c r="I96" s="44">
        <v>351.97800000000007</v>
      </c>
      <c r="J96" s="32">
        <f t="shared" si="2"/>
        <v>0</v>
      </c>
      <c r="K96" s="32">
        <f t="shared" si="3"/>
        <v>7146.21</v>
      </c>
    </row>
    <row r="97" spans="1:11" ht="30" x14ac:dyDescent="0.25">
      <c r="A97" s="15" t="s">
        <v>13</v>
      </c>
      <c r="B97" s="15">
        <v>68</v>
      </c>
      <c r="C97" s="29" t="s">
        <v>166</v>
      </c>
      <c r="D97" s="15" t="s">
        <v>15</v>
      </c>
      <c r="E97" s="30" t="s">
        <v>167</v>
      </c>
      <c r="F97" s="31" t="s">
        <v>17</v>
      </c>
      <c r="G97" s="41">
        <v>15.082000000000001</v>
      </c>
      <c r="H97" s="47"/>
      <c r="I97" s="44">
        <v>717.57400000000007</v>
      </c>
      <c r="J97" s="32">
        <f t="shared" si="2"/>
        <v>0</v>
      </c>
      <c r="K97" s="32">
        <f t="shared" si="3"/>
        <v>10822.45</v>
      </c>
    </row>
    <row r="98" spans="1:11" ht="30" x14ac:dyDescent="0.25">
      <c r="A98" s="15" t="s">
        <v>13</v>
      </c>
      <c r="B98" s="15">
        <v>69</v>
      </c>
      <c r="C98" s="29" t="s">
        <v>168</v>
      </c>
      <c r="D98" s="15" t="s">
        <v>15</v>
      </c>
      <c r="E98" s="30" t="s">
        <v>169</v>
      </c>
      <c r="F98" s="31" t="s">
        <v>17</v>
      </c>
      <c r="G98" s="41">
        <v>49.887999999999998</v>
      </c>
      <c r="H98" s="47"/>
      <c r="I98" s="44">
        <v>815.08900000000006</v>
      </c>
      <c r="J98" s="32">
        <f t="shared" si="2"/>
        <v>0</v>
      </c>
      <c r="K98" s="32">
        <f t="shared" si="3"/>
        <v>40663.160000000003</v>
      </c>
    </row>
    <row r="99" spans="1:11" ht="30" x14ac:dyDescent="0.25">
      <c r="A99" s="15" t="s">
        <v>13</v>
      </c>
      <c r="B99" s="15">
        <v>70</v>
      </c>
      <c r="C99" s="29" t="s">
        <v>170</v>
      </c>
      <c r="D99" s="15" t="s">
        <v>15</v>
      </c>
      <c r="E99" s="30" t="s">
        <v>171</v>
      </c>
      <c r="F99" s="31" t="s">
        <v>17</v>
      </c>
      <c r="G99" s="41">
        <v>2.9</v>
      </c>
      <c r="H99" s="47"/>
      <c r="I99" s="44">
        <v>858.64900000000011</v>
      </c>
      <c r="J99" s="32">
        <f t="shared" si="2"/>
        <v>0</v>
      </c>
      <c r="K99" s="32">
        <f t="shared" si="3"/>
        <v>2490.08</v>
      </c>
    </row>
    <row r="100" spans="1:11" ht="30" x14ac:dyDescent="0.25">
      <c r="A100" s="15" t="s">
        <v>13</v>
      </c>
      <c r="B100" s="15">
        <v>71</v>
      </c>
      <c r="C100" s="29" t="s">
        <v>172</v>
      </c>
      <c r="D100" s="15" t="s">
        <v>15</v>
      </c>
      <c r="E100" s="30" t="s">
        <v>173</v>
      </c>
      <c r="F100" s="31" t="s">
        <v>17</v>
      </c>
      <c r="G100" s="41">
        <v>11.602</v>
      </c>
      <c r="H100" s="47"/>
      <c r="I100" s="44">
        <v>890.20800000000008</v>
      </c>
      <c r="J100" s="32">
        <f t="shared" si="2"/>
        <v>0</v>
      </c>
      <c r="K100" s="32">
        <f t="shared" si="3"/>
        <v>10328.19</v>
      </c>
    </row>
    <row r="101" spans="1:11" ht="30" x14ac:dyDescent="0.25">
      <c r="A101" s="15" t="s">
        <v>13</v>
      </c>
      <c r="B101" s="15">
        <v>72</v>
      </c>
      <c r="C101" s="29" t="s">
        <v>174</v>
      </c>
      <c r="D101" s="15" t="s">
        <v>15</v>
      </c>
      <c r="E101" s="30" t="s">
        <v>175</v>
      </c>
      <c r="F101" s="31" t="s">
        <v>17</v>
      </c>
      <c r="G101" s="41">
        <v>9.2810000000000006</v>
      </c>
      <c r="H101" s="47"/>
      <c r="I101" s="44">
        <v>1001.979</v>
      </c>
      <c r="J101" s="32">
        <f t="shared" si="2"/>
        <v>0</v>
      </c>
      <c r="K101" s="32">
        <f t="shared" si="3"/>
        <v>9299.3700000000008</v>
      </c>
    </row>
    <row r="102" spans="1:11" ht="30" x14ac:dyDescent="0.25">
      <c r="A102" s="15" t="s">
        <v>13</v>
      </c>
      <c r="B102" s="15">
        <v>73</v>
      </c>
      <c r="C102" s="29" t="s">
        <v>176</v>
      </c>
      <c r="D102" s="15" t="s">
        <v>15</v>
      </c>
      <c r="E102" s="30" t="s">
        <v>177</v>
      </c>
      <c r="F102" s="31" t="s">
        <v>17</v>
      </c>
      <c r="G102" s="41">
        <v>2.3199999999999998</v>
      </c>
      <c r="H102" s="47"/>
      <c r="I102" s="44">
        <v>1094.0160000000001</v>
      </c>
      <c r="J102" s="32">
        <f t="shared" si="2"/>
        <v>0</v>
      </c>
      <c r="K102" s="32">
        <f t="shared" si="3"/>
        <v>2538.12</v>
      </c>
    </row>
    <row r="103" spans="1:11" ht="30" x14ac:dyDescent="0.25">
      <c r="A103" s="15" t="s">
        <v>13</v>
      </c>
      <c r="B103" s="15">
        <v>74</v>
      </c>
      <c r="C103" s="29" t="s">
        <v>178</v>
      </c>
      <c r="D103" s="15" t="s">
        <v>15</v>
      </c>
      <c r="E103" s="30" t="s">
        <v>179</v>
      </c>
      <c r="F103" s="31" t="s">
        <v>17</v>
      </c>
      <c r="G103" s="41">
        <v>0.57999999999999996</v>
      </c>
      <c r="H103" s="47"/>
      <c r="I103" s="44">
        <v>2064.4360000000001</v>
      </c>
      <c r="J103" s="32">
        <f t="shared" si="2"/>
        <v>0</v>
      </c>
      <c r="K103" s="32">
        <f t="shared" si="3"/>
        <v>1197.3699999999999</v>
      </c>
    </row>
    <row r="104" spans="1:11" ht="30" x14ac:dyDescent="0.25">
      <c r="A104" s="15" t="s">
        <v>13</v>
      </c>
      <c r="B104" s="15">
        <v>75</v>
      </c>
      <c r="C104" s="29" t="s">
        <v>180</v>
      </c>
      <c r="D104" s="15" t="s">
        <v>15</v>
      </c>
      <c r="E104" s="30" t="s">
        <v>181</v>
      </c>
      <c r="F104" s="31" t="s">
        <v>17</v>
      </c>
      <c r="G104" s="41">
        <v>0.57999999999999996</v>
      </c>
      <c r="H104" s="47"/>
      <c r="I104" s="44">
        <v>1224.2010000000002</v>
      </c>
      <c r="J104" s="32">
        <f t="shared" si="2"/>
        <v>0</v>
      </c>
      <c r="K104" s="32">
        <f t="shared" si="3"/>
        <v>710.04</v>
      </c>
    </row>
    <row r="105" spans="1:11" x14ac:dyDescent="0.25">
      <c r="A105" s="15" t="s">
        <v>13</v>
      </c>
      <c r="B105" s="15">
        <v>76</v>
      </c>
      <c r="C105" s="29" t="s">
        <v>182</v>
      </c>
      <c r="D105" s="15" t="s">
        <v>15</v>
      </c>
      <c r="E105" s="30" t="s">
        <v>183</v>
      </c>
      <c r="F105" s="31" t="s">
        <v>184</v>
      </c>
      <c r="G105" s="41">
        <v>8.1210000000000004</v>
      </c>
      <c r="H105" s="47"/>
      <c r="I105" s="44">
        <v>60.489000000000004</v>
      </c>
      <c r="J105" s="32">
        <f t="shared" si="2"/>
        <v>0</v>
      </c>
      <c r="K105" s="32">
        <f t="shared" si="3"/>
        <v>491.23</v>
      </c>
    </row>
    <row r="106" spans="1:11" ht="30" x14ac:dyDescent="0.25">
      <c r="A106" s="15" t="s">
        <v>13</v>
      </c>
      <c r="B106" s="15">
        <v>77</v>
      </c>
      <c r="C106" s="29" t="s">
        <v>185</v>
      </c>
      <c r="D106" s="15" t="s">
        <v>15</v>
      </c>
      <c r="E106" s="30" t="s">
        <v>186</v>
      </c>
      <c r="F106" s="31" t="s">
        <v>184</v>
      </c>
      <c r="G106" s="41">
        <v>3.4809999999999999</v>
      </c>
      <c r="H106" s="47"/>
      <c r="I106" s="44">
        <v>131.49400000000003</v>
      </c>
      <c r="J106" s="32">
        <f t="shared" si="2"/>
        <v>0</v>
      </c>
      <c r="K106" s="32">
        <f t="shared" si="3"/>
        <v>457.73</v>
      </c>
    </row>
    <row r="107" spans="1:11" ht="30" x14ac:dyDescent="0.25">
      <c r="A107" s="15" t="s">
        <v>13</v>
      </c>
      <c r="B107" s="15">
        <v>78</v>
      </c>
      <c r="C107" s="29" t="s">
        <v>187</v>
      </c>
      <c r="D107" s="15" t="s">
        <v>15</v>
      </c>
      <c r="E107" s="30" t="s">
        <v>188</v>
      </c>
      <c r="F107" s="31" t="s">
        <v>184</v>
      </c>
      <c r="G107" s="41">
        <v>1.74</v>
      </c>
      <c r="H107" s="47"/>
      <c r="I107" s="44">
        <v>135.44300000000001</v>
      </c>
      <c r="J107" s="32">
        <f t="shared" si="2"/>
        <v>0</v>
      </c>
      <c r="K107" s="32">
        <f t="shared" si="3"/>
        <v>235.67</v>
      </c>
    </row>
    <row r="108" spans="1:11" x14ac:dyDescent="0.25">
      <c r="A108" s="15" t="s">
        <v>13</v>
      </c>
      <c r="B108" s="15">
        <v>79</v>
      </c>
      <c r="C108" s="29" t="s">
        <v>189</v>
      </c>
      <c r="D108" s="15" t="s">
        <v>15</v>
      </c>
      <c r="E108" s="30" t="s">
        <v>190</v>
      </c>
      <c r="F108" s="31" t="s">
        <v>118</v>
      </c>
      <c r="G108" s="41">
        <v>4.641</v>
      </c>
      <c r="H108" s="47"/>
      <c r="I108" s="44">
        <v>52.602000000000004</v>
      </c>
      <c r="J108" s="32">
        <f t="shared" si="2"/>
        <v>0</v>
      </c>
      <c r="K108" s="32">
        <f t="shared" si="3"/>
        <v>244.13</v>
      </c>
    </row>
    <row r="109" spans="1:11" x14ac:dyDescent="0.25">
      <c r="A109" s="15" t="s">
        <v>13</v>
      </c>
      <c r="B109" s="15">
        <v>80</v>
      </c>
      <c r="C109" s="29" t="s">
        <v>191</v>
      </c>
      <c r="D109" s="15" t="s">
        <v>15</v>
      </c>
      <c r="E109" s="30" t="s">
        <v>192</v>
      </c>
      <c r="F109" s="31" t="s">
        <v>17</v>
      </c>
      <c r="G109" s="41">
        <v>3.4809999999999999</v>
      </c>
      <c r="H109" s="47"/>
      <c r="I109" s="44">
        <v>1489.2239999999999</v>
      </c>
      <c r="J109" s="32">
        <f t="shared" si="2"/>
        <v>0</v>
      </c>
      <c r="K109" s="32">
        <f t="shared" si="3"/>
        <v>5183.99</v>
      </c>
    </row>
    <row r="110" spans="1:11" x14ac:dyDescent="0.25">
      <c r="A110" s="15" t="s">
        <v>13</v>
      </c>
      <c r="B110" s="15">
        <v>81</v>
      </c>
      <c r="C110" s="29" t="s">
        <v>193</v>
      </c>
      <c r="D110" s="15" t="s">
        <v>15</v>
      </c>
      <c r="E110" s="30" t="s">
        <v>194</v>
      </c>
      <c r="F110" s="31" t="s">
        <v>17</v>
      </c>
      <c r="G110" s="41">
        <v>2.3199999999999998</v>
      </c>
      <c r="H110" s="47"/>
      <c r="I110" s="44">
        <v>1489.2239999999999</v>
      </c>
      <c r="J110" s="32">
        <f t="shared" si="2"/>
        <v>0</v>
      </c>
      <c r="K110" s="32">
        <f t="shared" si="3"/>
        <v>3455</v>
      </c>
    </row>
    <row r="111" spans="1:11" x14ac:dyDescent="0.25">
      <c r="A111" s="15" t="s">
        <v>13</v>
      </c>
      <c r="B111" s="15">
        <v>82</v>
      </c>
      <c r="C111" s="29" t="s">
        <v>195</v>
      </c>
      <c r="D111" s="15" t="s">
        <v>15</v>
      </c>
      <c r="E111" s="30" t="s">
        <v>196</v>
      </c>
      <c r="F111" s="31" t="s">
        <v>17</v>
      </c>
      <c r="G111" s="41">
        <v>13.922000000000001</v>
      </c>
      <c r="H111" s="47"/>
      <c r="I111" s="44">
        <v>1676.4</v>
      </c>
      <c r="J111" s="32">
        <f t="shared" si="2"/>
        <v>0</v>
      </c>
      <c r="K111" s="32">
        <f t="shared" si="3"/>
        <v>23338.84</v>
      </c>
    </row>
    <row r="112" spans="1:11" x14ac:dyDescent="0.25">
      <c r="A112" s="15" t="s">
        <v>13</v>
      </c>
      <c r="B112" s="15">
        <v>83</v>
      </c>
      <c r="C112" s="29" t="s">
        <v>197</v>
      </c>
      <c r="D112" s="15" t="s">
        <v>15</v>
      </c>
      <c r="E112" s="30" t="s">
        <v>198</v>
      </c>
      <c r="F112" s="31" t="s">
        <v>17</v>
      </c>
      <c r="G112" s="41">
        <v>9.2810000000000006</v>
      </c>
      <c r="H112" s="47"/>
      <c r="I112" s="44">
        <v>1816.7819999999999</v>
      </c>
      <c r="J112" s="32">
        <f t="shared" si="2"/>
        <v>0</v>
      </c>
      <c r="K112" s="32">
        <f t="shared" si="3"/>
        <v>16861.55</v>
      </c>
    </row>
    <row r="113" spans="1:11" x14ac:dyDescent="0.25">
      <c r="A113" s="15" t="s">
        <v>13</v>
      </c>
      <c r="B113" s="15">
        <v>84</v>
      </c>
      <c r="C113" s="29" t="s">
        <v>199</v>
      </c>
      <c r="D113" s="15" t="s">
        <v>15</v>
      </c>
      <c r="E113" s="30" t="s">
        <v>200</v>
      </c>
      <c r="F113" s="31" t="s">
        <v>17</v>
      </c>
      <c r="G113" s="41">
        <v>5.8010000000000002</v>
      </c>
      <c r="H113" s="47"/>
      <c r="I113" s="44">
        <v>1910.3700000000001</v>
      </c>
      <c r="J113" s="32">
        <f t="shared" si="2"/>
        <v>0</v>
      </c>
      <c r="K113" s="32">
        <f t="shared" si="3"/>
        <v>11082.06</v>
      </c>
    </row>
    <row r="114" spans="1:11" x14ac:dyDescent="0.25">
      <c r="A114" s="15" t="s">
        <v>13</v>
      </c>
      <c r="B114" s="15">
        <v>85</v>
      </c>
      <c r="C114" s="29" t="s">
        <v>201</v>
      </c>
      <c r="D114" s="15" t="s">
        <v>15</v>
      </c>
      <c r="E114" s="30" t="s">
        <v>202</v>
      </c>
      <c r="F114" s="31" t="s">
        <v>17</v>
      </c>
      <c r="G114" s="41">
        <v>5.2210000000000001</v>
      </c>
      <c r="H114" s="47"/>
      <c r="I114" s="44">
        <v>2097.5460000000003</v>
      </c>
      <c r="J114" s="32">
        <f t="shared" si="2"/>
        <v>0</v>
      </c>
      <c r="K114" s="32">
        <f t="shared" si="3"/>
        <v>10951.29</v>
      </c>
    </row>
    <row r="115" spans="1:11" x14ac:dyDescent="0.25">
      <c r="A115" s="15" t="s">
        <v>13</v>
      </c>
      <c r="B115" s="15">
        <v>86</v>
      </c>
      <c r="C115" s="29" t="s">
        <v>203</v>
      </c>
      <c r="D115" s="15" t="s">
        <v>15</v>
      </c>
      <c r="E115" s="30" t="s">
        <v>204</v>
      </c>
      <c r="F115" s="31" t="s">
        <v>17</v>
      </c>
      <c r="G115" s="41">
        <v>4.641</v>
      </c>
      <c r="H115" s="47"/>
      <c r="I115" s="44">
        <v>2284.6889999999999</v>
      </c>
      <c r="J115" s="32">
        <f t="shared" si="2"/>
        <v>0</v>
      </c>
      <c r="K115" s="32">
        <f t="shared" si="3"/>
        <v>10603.24</v>
      </c>
    </row>
    <row r="116" spans="1:11" x14ac:dyDescent="0.25">
      <c r="A116" s="15" t="s">
        <v>13</v>
      </c>
      <c r="B116" s="15">
        <v>87</v>
      </c>
      <c r="C116" s="29" t="s">
        <v>205</v>
      </c>
      <c r="D116" s="15" t="s">
        <v>15</v>
      </c>
      <c r="E116" s="30" t="s">
        <v>206</v>
      </c>
      <c r="F116" s="31" t="s">
        <v>184</v>
      </c>
      <c r="G116" s="41">
        <v>3.4809999999999999</v>
      </c>
      <c r="H116" s="47"/>
      <c r="I116" s="44">
        <v>124.81700000000001</v>
      </c>
      <c r="J116" s="32">
        <f t="shared" si="2"/>
        <v>0</v>
      </c>
      <c r="K116" s="32">
        <f t="shared" si="3"/>
        <v>434.49</v>
      </c>
    </row>
    <row r="117" spans="1:11" x14ac:dyDescent="0.25">
      <c r="A117" s="15" t="s">
        <v>13</v>
      </c>
      <c r="B117" s="15">
        <v>88</v>
      </c>
      <c r="C117" s="29" t="s">
        <v>207</v>
      </c>
      <c r="D117" s="15" t="s">
        <v>15</v>
      </c>
      <c r="E117" s="30" t="s">
        <v>208</v>
      </c>
      <c r="F117" s="31" t="s">
        <v>184</v>
      </c>
      <c r="G117" s="41">
        <v>8.1210000000000004</v>
      </c>
      <c r="H117" s="47"/>
      <c r="I117" s="44">
        <v>2542.7050000000004</v>
      </c>
      <c r="J117" s="32">
        <f t="shared" si="2"/>
        <v>0</v>
      </c>
      <c r="K117" s="32">
        <f t="shared" si="3"/>
        <v>20649.310000000001</v>
      </c>
    </row>
    <row r="118" spans="1:11" x14ac:dyDescent="0.25">
      <c r="A118" s="15" t="s">
        <v>13</v>
      </c>
      <c r="B118" s="15">
        <v>89</v>
      </c>
      <c r="C118" s="29" t="s">
        <v>209</v>
      </c>
      <c r="D118" s="15" t="s">
        <v>15</v>
      </c>
      <c r="E118" s="30" t="s">
        <v>210</v>
      </c>
      <c r="F118" s="31" t="s">
        <v>17</v>
      </c>
      <c r="G118" s="41">
        <v>3.4809999999999999</v>
      </c>
      <c r="H118" s="47"/>
      <c r="I118" s="44">
        <v>180.56500000000003</v>
      </c>
      <c r="J118" s="32">
        <f t="shared" si="2"/>
        <v>0</v>
      </c>
      <c r="K118" s="32">
        <f t="shared" si="3"/>
        <v>628.54999999999995</v>
      </c>
    </row>
    <row r="119" spans="1:11" x14ac:dyDescent="0.25">
      <c r="A119" s="15" t="s">
        <v>13</v>
      </c>
      <c r="B119" s="15">
        <v>650</v>
      </c>
      <c r="C119" s="29" t="s">
        <v>211</v>
      </c>
      <c r="D119" s="15" t="s">
        <v>15</v>
      </c>
      <c r="E119" s="30" t="s">
        <v>212</v>
      </c>
      <c r="F119" s="31" t="s">
        <v>17</v>
      </c>
      <c r="G119" s="41">
        <v>2.2999999999999998</v>
      </c>
      <c r="H119" s="47"/>
      <c r="I119" s="44">
        <v>516.67000000000007</v>
      </c>
      <c r="J119" s="32">
        <f t="shared" si="2"/>
        <v>0</v>
      </c>
      <c r="K119" s="32">
        <f t="shared" si="3"/>
        <v>1188.3399999999999</v>
      </c>
    </row>
    <row r="120" spans="1:11" x14ac:dyDescent="0.25">
      <c r="A120" s="15" t="s">
        <v>13</v>
      </c>
      <c r="B120" s="15">
        <v>90</v>
      </c>
      <c r="C120" s="29" t="s">
        <v>213</v>
      </c>
      <c r="D120" s="15" t="s">
        <v>15</v>
      </c>
      <c r="E120" s="30" t="s">
        <v>214</v>
      </c>
      <c r="F120" s="31" t="s">
        <v>17</v>
      </c>
      <c r="G120" s="41">
        <v>11.022</v>
      </c>
      <c r="H120" s="47"/>
      <c r="I120" s="44">
        <v>197.68100000000001</v>
      </c>
      <c r="J120" s="32">
        <f t="shared" si="2"/>
        <v>0</v>
      </c>
      <c r="K120" s="32">
        <f t="shared" si="3"/>
        <v>2178.84</v>
      </c>
    </row>
    <row r="121" spans="1:11" x14ac:dyDescent="0.25">
      <c r="A121" s="15" t="s">
        <v>13</v>
      </c>
      <c r="B121" s="15">
        <v>91</v>
      </c>
      <c r="C121" s="29" t="s">
        <v>215</v>
      </c>
      <c r="D121" s="15" t="s">
        <v>15</v>
      </c>
      <c r="E121" s="30" t="s">
        <v>216</v>
      </c>
      <c r="F121" s="31" t="s">
        <v>17</v>
      </c>
      <c r="G121" s="41">
        <v>4.641</v>
      </c>
      <c r="H121" s="47"/>
      <c r="I121" s="44">
        <v>197.68100000000001</v>
      </c>
      <c r="J121" s="32">
        <f t="shared" si="2"/>
        <v>0</v>
      </c>
      <c r="K121" s="32">
        <f t="shared" si="3"/>
        <v>917.44</v>
      </c>
    </row>
    <row r="122" spans="1:11" x14ac:dyDescent="0.25">
      <c r="A122" s="15" t="s">
        <v>13</v>
      </c>
      <c r="B122" s="15">
        <v>665</v>
      </c>
      <c r="C122" s="29" t="s">
        <v>217</v>
      </c>
      <c r="D122" s="15" t="s">
        <v>15</v>
      </c>
      <c r="E122" s="30" t="s">
        <v>218</v>
      </c>
      <c r="F122" s="31" t="s">
        <v>17</v>
      </c>
      <c r="G122" s="41">
        <v>3.5</v>
      </c>
      <c r="H122" s="47"/>
      <c r="I122" s="44">
        <v>354.50799999999998</v>
      </c>
      <c r="J122" s="32">
        <f t="shared" si="2"/>
        <v>0</v>
      </c>
      <c r="K122" s="32">
        <f t="shared" si="3"/>
        <v>1240.78</v>
      </c>
    </row>
    <row r="123" spans="1:11" x14ac:dyDescent="0.25">
      <c r="A123" s="15" t="s">
        <v>13</v>
      </c>
      <c r="B123" s="15">
        <v>666</v>
      </c>
      <c r="C123" s="29" t="s">
        <v>219</v>
      </c>
      <c r="D123" s="15" t="s">
        <v>15</v>
      </c>
      <c r="E123" s="30" t="s">
        <v>220</v>
      </c>
      <c r="F123" s="31" t="s">
        <v>17</v>
      </c>
      <c r="G123" s="41">
        <v>5.8</v>
      </c>
      <c r="H123" s="47"/>
      <c r="I123" s="44">
        <v>533.67600000000004</v>
      </c>
      <c r="J123" s="32">
        <f t="shared" si="2"/>
        <v>0</v>
      </c>
      <c r="K123" s="32">
        <f t="shared" si="3"/>
        <v>3095.32</v>
      </c>
    </row>
    <row r="124" spans="1:11" x14ac:dyDescent="0.25">
      <c r="A124" s="15" t="s">
        <v>13</v>
      </c>
      <c r="B124" s="15">
        <v>92</v>
      </c>
      <c r="C124" s="29" t="s">
        <v>221</v>
      </c>
      <c r="D124" s="15" t="s">
        <v>15</v>
      </c>
      <c r="E124" s="30" t="s">
        <v>222</v>
      </c>
      <c r="F124" s="31" t="s">
        <v>17</v>
      </c>
      <c r="G124" s="41">
        <v>2.3199999999999998</v>
      </c>
      <c r="H124" s="47"/>
      <c r="I124" s="44">
        <v>623.33699999999999</v>
      </c>
      <c r="J124" s="32">
        <f t="shared" si="2"/>
        <v>0</v>
      </c>
      <c r="K124" s="32">
        <f t="shared" si="3"/>
        <v>1446.14</v>
      </c>
    </row>
    <row r="125" spans="1:11" x14ac:dyDescent="0.25">
      <c r="A125" s="15" t="s">
        <v>13</v>
      </c>
      <c r="B125" s="15">
        <v>93</v>
      </c>
      <c r="C125" s="29" t="s">
        <v>223</v>
      </c>
      <c r="D125" s="15" t="s">
        <v>15</v>
      </c>
      <c r="E125" s="30" t="s">
        <v>224</v>
      </c>
      <c r="F125" s="31" t="s">
        <v>17</v>
      </c>
      <c r="G125" s="41">
        <v>1.74</v>
      </c>
      <c r="H125" s="47"/>
      <c r="I125" s="44">
        <v>426.32700000000006</v>
      </c>
      <c r="J125" s="32">
        <f t="shared" si="2"/>
        <v>0</v>
      </c>
      <c r="K125" s="32">
        <f t="shared" si="3"/>
        <v>741.81</v>
      </c>
    </row>
    <row r="126" spans="1:11" x14ac:dyDescent="0.25">
      <c r="A126" s="15" t="s">
        <v>13</v>
      </c>
      <c r="B126" s="15">
        <v>94</v>
      </c>
      <c r="C126" s="29" t="s">
        <v>225</v>
      </c>
      <c r="D126" s="15" t="s">
        <v>15</v>
      </c>
      <c r="E126" s="30" t="s">
        <v>226</v>
      </c>
      <c r="F126" s="31" t="s">
        <v>17</v>
      </c>
      <c r="G126" s="41">
        <v>11.022</v>
      </c>
      <c r="H126" s="47"/>
      <c r="I126" s="44">
        <v>651.81600000000003</v>
      </c>
      <c r="J126" s="32">
        <f t="shared" si="2"/>
        <v>0</v>
      </c>
      <c r="K126" s="32">
        <f t="shared" si="3"/>
        <v>7184.32</v>
      </c>
    </row>
    <row r="127" spans="1:11" x14ac:dyDescent="0.25">
      <c r="A127" s="15" t="s">
        <v>13</v>
      </c>
      <c r="B127" s="15">
        <v>96</v>
      </c>
      <c r="C127" s="29" t="s">
        <v>227</v>
      </c>
      <c r="D127" s="15" t="s">
        <v>15</v>
      </c>
      <c r="E127" s="30" t="s">
        <v>228</v>
      </c>
      <c r="F127" s="31" t="s">
        <v>17</v>
      </c>
      <c r="G127" s="41">
        <v>12.182</v>
      </c>
      <c r="H127" s="47"/>
      <c r="I127" s="44">
        <v>909.54600000000005</v>
      </c>
      <c r="J127" s="32">
        <f t="shared" si="2"/>
        <v>0</v>
      </c>
      <c r="K127" s="32">
        <f t="shared" si="3"/>
        <v>11080.09</v>
      </c>
    </row>
    <row r="128" spans="1:11" x14ac:dyDescent="0.25">
      <c r="A128" s="15" t="s">
        <v>13</v>
      </c>
      <c r="B128" s="15">
        <v>97</v>
      </c>
      <c r="C128" s="29" t="s">
        <v>229</v>
      </c>
      <c r="D128" s="15" t="s">
        <v>15</v>
      </c>
      <c r="E128" s="30" t="s">
        <v>230</v>
      </c>
      <c r="F128" s="31" t="s">
        <v>17</v>
      </c>
      <c r="G128" s="41">
        <v>5.2210000000000001</v>
      </c>
      <c r="H128" s="47"/>
      <c r="I128" s="44">
        <v>1038.3890000000001</v>
      </c>
      <c r="J128" s="32">
        <f t="shared" si="2"/>
        <v>0</v>
      </c>
      <c r="K128" s="32">
        <f t="shared" si="3"/>
        <v>5421.43</v>
      </c>
    </row>
    <row r="129" spans="1:11" x14ac:dyDescent="0.25">
      <c r="A129" s="15" t="s">
        <v>13</v>
      </c>
      <c r="B129" s="15">
        <v>649</v>
      </c>
      <c r="C129" s="29" t="s">
        <v>231</v>
      </c>
      <c r="D129" s="15" t="s">
        <v>15</v>
      </c>
      <c r="E129" s="30" t="s">
        <v>232</v>
      </c>
      <c r="F129" s="31" t="s">
        <v>17</v>
      </c>
      <c r="G129" s="41">
        <v>4.5999999999999996</v>
      </c>
      <c r="H129" s="47"/>
      <c r="I129" s="44">
        <v>698.24700000000007</v>
      </c>
      <c r="J129" s="32">
        <f t="shared" si="2"/>
        <v>0</v>
      </c>
      <c r="K129" s="32">
        <f t="shared" si="3"/>
        <v>3211.94</v>
      </c>
    </row>
    <row r="130" spans="1:11" x14ac:dyDescent="0.25">
      <c r="A130" s="15" t="s">
        <v>13</v>
      </c>
      <c r="B130" s="15">
        <v>98</v>
      </c>
      <c r="C130" s="29" t="s">
        <v>233</v>
      </c>
      <c r="D130" s="15" t="s">
        <v>15</v>
      </c>
      <c r="E130" s="30" t="s">
        <v>234</v>
      </c>
      <c r="F130" s="31" t="s">
        <v>17</v>
      </c>
      <c r="G130" s="41">
        <v>5.2210000000000001</v>
      </c>
      <c r="H130" s="47"/>
      <c r="I130" s="44">
        <v>1310.3090000000002</v>
      </c>
      <c r="J130" s="32">
        <f t="shared" si="2"/>
        <v>0</v>
      </c>
      <c r="K130" s="32">
        <f t="shared" si="3"/>
        <v>6841.12</v>
      </c>
    </row>
    <row r="131" spans="1:11" x14ac:dyDescent="0.25">
      <c r="A131" s="15" t="s">
        <v>13</v>
      </c>
      <c r="B131" s="15">
        <v>99</v>
      </c>
      <c r="C131" s="29" t="s">
        <v>235</v>
      </c>
      <c r="D131" s="15" t="s">
        <v>15</v>
      </c>
      <c r="E131" s="30" t="s">
        <v>236</v>
      </c>
      <c r="F131" s="31" t="s">
        <v>17</v>
      </c>
      <c r="G131" s="41">
        <v>13.922000000000001</v>
      </c>
      <c r="H131" s="47"/>
      <c r="I131" s="44">
        <v>187.41800000000001</v>
      </c>
      <c r="J131" s="32">
        <f t="shared" si="2"/>
        <v>0</v>
      </c>
      <c r="K131" s="32">
        <f t="shared" si="3"/>
        <v>2609.23</v>
      </c>
    </row>
    <row r="132" spans="1:11" x14ac:dyDescent="0.25">
      <c r="A132" s="15" t="s">
        <v>13</v>
      </c>
      <c r="B132" s="15">
        <v>100</v>
      </c>
      <c r="C132" s="29" t="s">
        <v>237</v>
      </c>
      <c r="D132" s="15" t="s">
        <v>15</v>
      </c>
      <c r="E132" s="30" t="s">
        <v>238</v>
      </c>
      <c r="F132" s="31" t="s">
        <v>17</v>
      </c>
      <c r="G132" s="41">
        <v>4.641</v>
      </c>
      <c r="H132" s="47"/>
      <c r="I132" s="44">
        <v>187.41800000000001</v>
      </c>
      <c r="J132" s="32">
        <f t="shared" si="2"/>
        <v>0</v>
      </c>
      <c r="K132" s="32">
        <f t="shared" si="3"/>
        <v>869.81</v>
      </c>
    </row>
    <row r="133" spans="1:11" x14ac:dyDescent="0.25">
      <c r="A133" s="15" t="s">
        <v>13</v>
      </c>
      <c r="B133" s="15">
        <v>667</v>
      </c>
      <c r="C133" s="29" t="s">
        <v>239</v>
      </c>
      <c r="D133" s="15" t="s">
        <v>15</v>
      </c>
      <c r="E133" s="30" t="s">
        <v>240</v>
      </c>
      <c r="F133" s="31" t="s">
        <v>17</v>
      </c>
      <c r="G133" s="41">
        <v>3.5</v>
      </c>
      <c r="H133" s="47"/>
      <c r="I133" s="44">
        <v>433.82900000000001</v>
      </c>
      <c r="J133" s="32">
        <f t="shared" si="2"/>
        <v>0</v>
      </c>
      <c r="K133" s="32">
        <f t="shared" si="3"/>
        <v>1518.4</v>
      </c>
    </row>
    <row r="134" spans="1:11" x14ac:dyDescent="0.25">
      <c r="A134" s="15" t="s">
        <v>13</v>
      </c>
      <c r="B134" s="15">
        <v>101</v>
      </c>
      <c r="C134" s="29" t="s">
        <v>241</v>
      </c>
      <c r="D134" s="15" t="s">
        <v>15</v>
      </c>
      <c r="E134" s="30" t="s">
        <v>242</v>
      </c>
      <c r="F134" s="31" t="s">
        <v>17</v>
      </c>
      <c r="G134" s="41">
        <v>2.3199999999999998</v>
      </c>
      <c r="H134" s="47"/>
      <c r="I134" s="44">
        <v>613.04099999999994</v>
      </c>
      <c r="J134" s="32">
        <f t="shared" si="2"/>
        <v>0</v>
      </c>
      <c r="K134" s="32">
        <f t="shared" si="3"/>
        <v>1422.26</v>
      </c>
    </row>
    <row r="135" spans="1:11" x14ac:dyDescent="0.25">
      <c r="A135" s="15" t="s">
        <v>13</v>
      </c>
      <c r="B135" s="15">
        <v>102</v>
      </c>
      <c r="C135" s="29" t="s">
        <v>243</v>
      </c>
      <c r="D135" s="15" t="s">
        <v>15</v>
      </c>
      <c r="E135" s="30" t="s">
        <v>244</v>
      </c>
      <c r="F135" s="31" t="s">
        <v>17</v>
      </c>
      <c r="G135" s="41">
        <v>11.022</v>
      </c>
      <c r="H135" s="47"/>
      <c r="I135" s="44">
        <v>839.16800000000001</v>
      </c>
      <c r="J135" s="32">
        <f t="shared" si="2"/>
        <v>0</v>
      </c>
      <c r="K135" s="32">
        <f t="shared" si="3"/>
        <v>9249.31</v>
      </c>
    </row>
    <row r="136" spans="1:11" x14ac:dyDescent="0.25">
      <c r="A136" s="15" t="s">
        <v>13</v>
      </c>
      <c r="B136" s="15">
        <v>104</v>
      </c>
      <c r="C136" s="29" t="s">
        <v>245</v>
      </c>
      <c r="D136" s="15" t="s">
        <v>15</v>
      </c>
      <c r="E136" s="30" t="s">
        <v>246</v>
      </c>
      <c r="F136" s="31" t="s">
        <v>17</v>
      </c>
      <c r="G136" s="41">
        <v>8.1210000000000004</v>
      </c>
      <c r="H136" s="47"/>
      <c r="I136" s="44">
        <v>968.01100000000008</v>
      </c>
      <c r="J136" s="32">
        <f t="shared" si="2"/>
        <v>0</v>
      </c>
      <c r="K136" s="32">
        <f t="shared" si="3"/>
        <v>7861.22</v>
      </c>
    </row>
    <row r="137" spans="1:11" x14ac:dyDescent="0.25">
      <c r="A137" s="15" t="s">
        <v>13</v>
      </c>
      <c r="B137" s="15">
        <v>648</v>
      </c>
      <c r="C137" s="29" t="s">
        <v>247</v>
      </c>
      <c r="D137" s="15" t="s">
        <v>15</v>
      </c>
      <c r="E137" s="30" t="s">
        <v>248</v>
      </c>
      <c r="F137" s="31" t="s">
        <v>17</v>
      </c>
      <c r="G137" s="41">
        <v>6.4</v>
      </c>
      <c r="H137" s="47"/>
      <c r="I137" s="44">
        <v>1096.8980000000001</v>
      </c>
      <c r="J137" s="32">
        <f t="shared" si="2"/>
        <v>0</v>
      </c>
      <c r="K137" s="32">
        <f t="shared" si="3"/>
        <v>7020.15</v>
      </c>
    </row>
    <row r="138" spans="1:11" x14ac:dyDescent="0.25">
      <c r="A138" s="15" t="s">
        <v>13</v>
      </c>
      <c r="B138" s="15">
        <v>105</v>
      </c>
      <c r="C138" s="29" t="s">
        <v>249</v>
      </c>
      <c r="D138" s="15" t="s">
        <v>15</v>
      </c>
      <c r="E138" s="30" t="s">
        <v>250</v>
      </c>
      <c r="F138" s="31" t="s">
        <v>17</v>
      </c>
      <c r="G138" s="41">
        <v>4.641</v>
      </c>
      <c r="H138" s="47"/>
      <c r="I138" s="44">
        <v>1225.741</v>
      </c>
      <c r="J138" s="32">
        <f t="shared" si="2"/>
        <v>0</v>
      </c>
      <c r="K138" s="32">
        <f t="shared" si="3"/>
        <v>5688.66</v>
      </c>
    </row>
    <row r="139" spans="1:11" x14ac:dyDescent="0.25">
      <c r="A139" s="15" t="s">
        <v>13</v>
      </c>
      <c r="B139" s="15">
        <v>106</v>
      </c>
      <c r="C139" s="29" t="s">
        <v>251</v>
      </c>
      <c r="D139" s="15" t="s">
        <v>15</v>
      </c>
      <c r="E139" s="30" t="s">
        <v>252</v>
      </c>
      <c r="F139" s="31" t="s">
        <v>118</v>
      </c>
      <c r="G139" s="41">
        <v>16.242000000000001</v>
      </c>
      <c r="H139" s="47"/>
      <c r="I139" s="44">
        <v>1.353</v>
      </c>
      <c r="J139" s="32">
        <f t="shared" ref="J139:J200" si="4">ROUND(G139*H139,2)</f>
        <v>0</v>
      </c>
      <c r="K139" s="32">
        <f t="shared" ref="K139:K200" si="5">ROUND(G139*I139,2)</f>
        <v>21.98</v>
      </c>
    </row>
    <row r="140" spans="1:11" x14ac:dyDescent="0.25">
      <c r="A140" s="15" t="s">
        <v>13</v>
      </c>
      <c r="B140" s="15">
        <v>107</v>
      </c>
      <c r="C140" s="29" t="s">
        <v>253</v>
      </c>
      <c r="D140" s="15" t="s">
        <v>15</v>
      </c>
      <c r="E140" s="30" t="s">
        <v>254</v>
      </c>
      <c r="F140" s="31" t="s">
        <v>118</v>
      </c>
      <c r="G140" s="41">
        <v>1.74</v>
      </c>
      <c r="H140" s="47"/>
      <c r="I140" s="44">
        <v>63.745000000000012</v>
      </c>
      <c r="J140" s="32">
        <f t="shared" si="4"/>
        <v>0</v>
      </c>
      <c r="K140" s="32">
        <f t="shared" si="5"/>
        <v>110.92</v>
      </c>
    </row>
    <row r="141" spans="1:11" x14ac:dyDescent="0.25">
      <c r="A141" s="15" t="s">
        <v>13</v>
      </c>
      <c r="B141" s="15">
        <v>108</v>
      </c>
      <c r="C141" s="29" t="s">
        <v>255</v>
      </c>
      <c r="D141" s="15" t="s">
        <v>15</v>
      </c>
      <c r="E141" s="30" t="s">
        <v>256</v>
      </c>
      <c r="F141" s="31" t="s">
        <v>118</v>
      </c>
      <c r="G141" s="41">
        <v>4.641</v>
      </c>
      <c r="H141" s="47"/>
      <c r="I141" s="44">
        <v>119.36100000000002</v>
      </c>
      <c r="J141" s="32">
        <f t="shared" si="4"/>
        <v>0</v>
      </c>
      <c r="K141" s="32">
        <f t="shared" si="5"/>
        <v>553.95000000000005</v>
      </c>
    </row>
    <row r="142" spans="1:11" x14ac:dyDescent="0.25">
      <c r="A142" s="15" t="s">
        <v>13</v>
      </c>
      <c r="B142" s="15">
        <v>109</v>
      </c>
      <c r="C142" s="29" t="s">
        <v>257</v>
      </c>
      <c r="D142" s="15" t="s">
        <v>15</v>
      </c>
      <c r="E142" s="30" t="s">
        <v>258</v>
      </c>
      <c r="F142" s="31" t="s">
        <v>184</v>
      </c>
      <c r="G142" s="41">
        <v>2.3199999999999998</v>
      </c>
      <c r="H142" s="47"/>
      <c r="I142" s="44">
        <v>139.71100000000001</v>
      </c>
      <c r="J142" s="32">
        <f t="shared" si="4"/>
        <v>0</v>
      </c>
      <c r="K142" s="32">
        <f t="shared" si="5"/>
        <v>324.13</v>
      </c>
    </row>
    <row r="143" spans="1:11" x14ac:dyDescent="0.25">
      <c r="A143" s="15" t="s">
        <v>13</v>
      </c>
      <c r="B143" s="15">
        <v>110</v>
      </c>
      <c r="C143" s="29" t="s">
        <v>259</v>
      </c>
      <c r="D143" s="15" t="s">
        <v>15</v>
      </c>
      <c r="E143" s="30" t="s">
        <v>260</v>
      </c>
      <c r="F143" s="31" t="s">
        <v>184</v>
      </c>
      <c r="G143" s="41">
        <v>9.2810000000000006</v>
      </c>
      <c r="H143" s="47"/>
      <c r="I143" s="44">
        <v>188.54000000000002</v>
      </c>
      <c r="J143" s="32">
        <f t="shared" si="4"/>
        <v>0</v>
      </c>
      <c r="K143" s="32">
        <f t="shared" si="5"/>
        <v>1749.84</v>
      </c>
    </row>
    <row r="144" spans="1:11" x14ac:dyDescent="0.25">
      <c r="A144" s="15" t="s">
        <v>13</v>
      </c>
      <c r="B144" s="15">
        <v>111</v>
      </c>
      <c r="C144" s="29" t="s">
        <v>261</v>
      </c>
      <c r="D144" s="15" t="s">
        <v>15</v>
      </c>
      <c r="E144" s="30" t="s">
        <v>262</v>
      </c>
      <c r="F144" s="31" t="s">
        <v>17</v>
      </c>
      <c r="G144" s="41">
        <v>6.3810000000000002</v>
      </c>
      <c r="H144" s="47"/>
      <c r="I144" s="44">
        <v>512.71</v>
      </c>
      <c r="J144" s="32">
        <f t="shared" si="4"/>
        <v>0</v>
      </c>
      <c r="K144" s="32">
        <f t="shared" si="5"/>
        <v>3271.6</v>
      </c>
    </row>
    <row r="145" spans="1:11" x14ac:dyDescent="0.25">
      <c r="A145" s="15" t="s">
        <v>13</v>
      </c>
      <c r="B145" s="15">
        <v>112</v>
      </c>
      <c r="C145" s="29" t="s">
        <v>263</v>
      </c>
      <c r="D145" s="15" t="s">
        <v>15</v>
      </c>
      <c r="E145" s="30" t="s">
        <v>264</v>
      </c>
      <c r="F145" s="31" t="s">
        <v>17</v>
      </c>
      <c r="G145" s="41">
        <v>2.3199999999999998</v>
      </c>
      <c r="H145" s="47"/>
      <c r="I145" s="44">
        <v>3418.0520000000006</v>
      </c>
      <c r="J145" s="32">
        <f t="shared" si="4"/>
        <v>0</v>
      </c>
      <c r="K145" s="32">
        <f t="shared" si="5"/>
        <v>7929.88</v>
      </c>
    </row>
    <row r="146" spans="1:11" x14ac:dyDescent="0.25">
      <c r="A146" s="15" t="s">
        <v>13</v>
      </c>
      <c r="B146" s="15">
        <v>113</v>
      </c>
      <c r="C146" s="29" t="s">
        <v>265</v>
      </c>
      <c r="D146" s="15" t="s">
        <v>15</v>
      </c>
      <c r="E146" s="30" t="s">
        <v>266</v>
      </c>
      <c r="F146" s="31" t="s">
        <v>89</v>
      </c>
      <c r="G146" s="41">
        <v>22</v>
      </c>
      <c r="H146" s="47"/>
      <c r="I146" s="44">
        <v>678.18299999999999</v>
      </c>
      <c r="J146" s="32">
        <f t="shared" si="4"/>
        <v>0</v>
      </c>
      <c r="K146" s="32">
        <f t="shared" si="5"/>
        <v>14920.03</v>
      </c>
    </row>
    <row r="147" spans="1:11" x14ac:dyDescent="0.25">
      <c r="A147" s="15" t="s">
        <v>13</v>
      </c>
      <c r="B147" s="15">
        <v>114</v>
      </c>
      <c r="C147" s="29" t="s">
        <v>267</v>
      </c>
      <c r="D147" s="15" t="s">
        <v>15</v>
      </c>
      <c r="E147" s="30" t="s">
        <v>268</v>
      </c>
      <c r="F147" s="31" t="s">
        <v>184</v>
      </c>
      <c r="G147" s="41">
        <v>0.57999999999999996</v>
      </c>
      <c r="H147" s="47"/>
      <c r="I147" s="44">
        <v>288.904</v>
      </c>
      <c r="J147" s="32">
        <f t="shared" si="4"/>
        <v>0</v>
      </c>
      <c r="K147" s="32">
        <f t="shared" si="5"/>
        <v>167.56</v>
      </c>
    </row>
    <row r="148" spans="1:11" x14ac:dyDescent="0.25">
      <c r="A148" s="15" t="s">
        <v>18</v>
      </c>
      <c r="B148" s="15"/>
      <c r="C148" s="15"/>
      <c r="D148" s="15"/>
      <c r="E148" s="30" t="s">
        <v>269</v>
      </c>
      <c r="F148" s="15"/>
      <c r="G148" s="41"/>
      <c r="H148" s="47"/>
      <c r="I148" s="44"/>
      <c r="J148" s="32"/>
      <c r="K148" s="32"/>
    </row>
    <row r="149" spans="1:11" x14ac:dyDescent="0.25">
      <c r="A149" s="15" t="s">
        <v>13</v>
      </c>
      <c r="B149" s="15">
        <v>115</v>
      </c>
      <c r="C149" s="29" t="s">
        <v>270</v>
      </c>
      <c r="D149" s="15" t="s">
        <v>15</v>
      </c>
      <c r="E149" s="30" t="s">
        <v>271</v>
      </c>
      <c r="F149" s="31" t="s">
        <v>184</v>
      </c>
      <c r="G149" s="41">
        <v>2.3199999999999998</v>
      </c>
      <c r="H149" s="47"/>
      <c r="I149" s="44">
        <v>451.67100000000005</v>
      </c>
      <c r="J149" s="32">
        <f t="shared" si="4"/>
        <v>0</v>
      </c>
      <c r="K149" s="32">
        <f t="shared" si="5"/>
        <v>1047.8800000000001</v>
      </c>
    </row>
    <row r="150" spans="1:11" x14ac:dyDescent="0.25">
      <c r="A150" s="15" t="s">
        <v>18</v>
      </c>
      <c r="B150" s="15"/>
      <c r="C150" s="15"/>
      <c r="D150" s="15"/>
      <c r="E150" s="30" t="s">
        <v>269</v>
      </c>
      <c r="F150" s="15"/>
      <c r="G150" s="41"/>
      <c r="H150" s="47"/>
      <c r="I150" s="44"/>
      <c r="J150" s="32"/>
      <c r="K150" s="32"/>
    </row>
    <row r="151" spans="1:11" x14ac:dyDescent="0.25">
      <c r="A151" s="15" t="s">
        <v>13</v>
      </c>
      <c r="B151" s="15">
        <v>116</v>
      </c>
      <c r="C151" s="29" t="s">
        <v>272</v>
      </c>
      <c r="D151" s="15" t="s">
        <v>15</v>
      </c>
      <c r="E151" s="30" t="s">
        <v>273</v>
      </c>
      <c r="F151" s="31" t="s">
        <v>184</v>
      </c>
      <c r="G151" s="41">
        <v>0.57999999999999996</v>
      </c>
      <c r="H151" s="47"/>
      <c r="I151" s="44">
        <v>592.73500000000013</v>
      </c>
      <c r="J151" s="32">
        <f t="shared" si="4"/>
        <v>0</v>
      </c>
      <c r="K151" s="32">
        <f t="shared" si="5"/>
        <v>343.79</v>
      </c>
    </row>
    <row r="152" spans="1:11" x14ac:dyDescent="0.25">
      <c r="A152" s="15" t="s">
        <v>18</v>
      </c>
      <c r="B152" s="15"/>
      <c r="C152" s="15"/>
      <c r="D152" s="15"/>
      <c r="E152" s="30" t="s">
        <v>269</v>
      </c>
      <c r="F152" s="15"/>
      <c r="G152" s="41"/>
      <c r="H152" s="47"/>
      <c r="I152" s="44"/>
      <c r="J152" s="32"/>
      <c r="K152" s="32"/>
    </row>
    <row r="153" spans="1:11" x14ac:dyDescent="0.25">
      <c r="A153" s="15" t="s">
        <v>13</v>
      </c>
      <c r="B153" s="15">
        <v>117</v>
      </c>
      <c r="C153" s="29" t="s">
        <v>274</v>
      </c>
      <c r="D153" s="15" t="s">
        <v>15</v>
      </c>
      <c r="E153" s="30" t="s">
        <v>275</v>
      </c>
      <c r="F153" s="31" t="s">
        <v>184</v>
      </c>
      <c r="G153" s="41">
        <v>0.57999999999999996</v>
      </c>
      <c r="H153" s="47"/>
      <c r="I153" s="44">
        <v>759.572</v>
      </c>
      <c r="J153" s="32">
        <f t="shared" si="4"/>
        <v>0</v>
      </c>
      <c r="K153" s="32">
        <f t="shared" si="5"/>
        <v>440.55</v>
      </c>
    </row>
    <row r="154" spans="1:11" x14ac:dyDescent="0.25">
      <c r="A154" s="15" t="s">
        <v>18</v>
      </c>
      <c r="B154" s="15"/>
      <c r="C154" s="15"/>
      <c r="D154" s="15"/>
      <c r="E154" s="30" t="s">
        <v>269</v>
      </c>
      <c r="F154" s="15"/>
      <c r="G154" s="41"/>
      <c r="H154" s="47"/>
      <c r="I154" s="44"/>
      <c r="J154" s="32"/>
      <c r="K154" s="32"/>
    </row>
    <row r="155" spans="1:11" x14ac:dyDescent="0.25">
      <c r="A155" s="15" t="s">
        <v>13</v>
      </c>
      <c r="B155" s="15">
        <v>118</v>
      </c>
      <c r="C155" s="29" t="s">
        <v>276</v>
      </c>
      <c r="D155" s="15" t="s">
        <v>15</v>
      </c>
      <c r="E155" s="30" t="s">
        <v>277</v>
      </c>
      <c r="F155" s="31" t="s">
        <v>184</v>
      </c>
      <c r="G155" s="41">
        <v>1.74</v>
      </c>
      <c r="H155" s="47"/>
      <c r="I155" s="44">
        <v>903.3420000000001</v>
      </c>
      <c r="J155" s="32">
        <f t="shared" si="4"/>
        <v>0</v>
      </c>
      <c r="K155" s="32">
        <f t="shared" si="5"/>
        <v>1571.82</v>
      </c>
    </row>
    <row r="156" spans="1:11" x14ac:dyDescent="0.25">
      <c r="A156" s="15" t="s">
        <v>18</v>
      </c>
      <c r="B156" s="15"/>
      <c r="C156" s="15"/>
      <c r="D156" s="15"/>
      <c r="E156" s="30" t="s">
        <v>269</v>
      </c>
      <c r="F156" s="15"/>
      <c r="G156" s="41"/>
      <c r="H156" s="47"/>
      <c r="I156" s="44"/>
      <c r="J156" s="32"/>
      <c r="K156" s="32"/>
    </row>
    <row r="157" spans="1:11" x14ac:dyDescent="0.25">
      <c r="A157" s="15" t="s">
        <v>13</v>
      </c>
      <c r="B157" s="15">
        <v>119</v>
      </c>
      <c r="C157" s="29" t="s">
        <v>278</v>
      </c>
      <c r="D157" s="15" t="s">
        <v>15</v>
      </c>
      <c r="E157" s="30" t="s">
        <v>279</v>
      </c>
      <c r="F157" s="31" t="s">
        <v>184</v>
      </c>
      <c r="G157" s="41">
        <v>2.3199999999999998</v>
      </c>
      <c r="H157" s="47"/>
      <c r="I157" s="44">
        <v>1062.039</v>
      </c>
      <c r="J157" s="32">
        <f t="shared" si="4"/>
        <v>0</v>
      </c>
      <c r="K157" s="32">
        <f t="shared" si="5"/>
        <v>2463.9299999999998</v>
      </c>
    </row>
    <row r="158" spans="1:11" x14ac:dyDescent="0.25">
      <c r="A158" s="15" t="s">
        <v>18</v>
      </c>
      <c r="B158" s="15"/>
      <c r="C158" s="15"/>
      <c r="D158" s="15"/>
      <c r="E158" s="30" t="s">
        <v>269</v>
      </c>
      <c r="F158" s="15"/>
      <c r="G158" s="41"/>
      <c r="H158" s="47"/>
      <c r="I158" s="44"/>
      <c r="J158" s="32"/>
      <c r="K158" s="32"/>
    </row>
    <row r="159" spans="1:11" x14ac:dyDescent="0.25">
      <c r="A159" s="15" t="s">
        <v>13</v>
      </c>
      <c r="B159" s="15">
        <v>120</v>
      </c>
      <c r="C159" s="29" t="s">
        <v>280</v>
      </c>
      <c r="D159" s="15" t="s">
        <v>15</v>
      </c>
      <c r="E159" s="30" t="s">
        <v>281</v>
      </c>
      <c r="F159" s="31" t="s">
        <v>184</v>
      </c>
      <c r="G159" s="41">
        <v>0.57999999999999996</v>
      </c>
      <c r="H159" s="47"/>
      <c r="I159" s="44">
        <v>1208.5260000000003</v>
      </c>
      <c r="J159" s="32">
        <f t="shared" si="4"/>
        <v>0</v>
      </c>
      <c r="K159" s="32">
        <f t="shared" si="5"/>
        <v>700.95</v>
      </c>
    </row>
    <row r="160" spans="1:11" x14ac:dyDescent="0.25">
      <c r="A160" s="15" t="s">
        <v>18</v>
      </c>
      <c r="B160" s="15"/>
      <c r="C160" s="15"/>
      <c r="D160" s="15"/>
      <c r="E160" s="30" t="s">
        <v>269</v>
      </c>
      <c r="F160" s="15"/>
      <c r="G160" s="41"/>
      <c r="H160" s="47"/>
      <c r="I160" s="44"/>
      <c r="J160" s="32"/>
      <c r="K160" s="32"/>
    </row>
    <row r="161" spans="1:11" x14ac:dyDescent="0.25">
      <c r="A161" s="15" t="s">
        <v>13</v>
      </c>
      <c r="B161" s="15">
        <v>121</v>
      </c>
      <c r="C161" s="29" t="s">
        <v>282</v>
      </c>
      <c r="D161" s="15" t="s">
        <v>15</v>
      </c>
      <c r="E161" s="30" t="s">
        <v>283</v>
      </c>
      <c r="F161" s="31" t="s">
        <v>184</v>
      </c>
      <c r="G161" s="41">
        <v>5.8010000000000002</v>
      </c>
      <c r="H161" s="47"/>
      <c r="I161" s="44">
        <v>1369.9290000000003</v>
      </c>
      <c r="J161" s="32">
        <f t="shared" si="4"/>
        <v>0</v>
      </c>
      <c r="K161" s="32">
        <f t="shared" si="5"/>
        <v>7946.96</v>
      </c>
    </row>
    <row r="162" spans="1:11" x14ac:dyDescent="0.25">
      <c r="A162" s="15" t="s">
        <v>18</v>
      </c>
      <c r="B162" s="15"/>
      <c r="C162" s="15"/>
      <c r="D162" s="15"/>
      <c r="E162" s="30" t="s">
        <v>269</v>
      </c>
      <c r="F162" s="15"/>
      <c r="G162" s="41"/>
      <c r="H162" s="47"/>
      <c r="I162" s="44"/>
      <c r="J162" s="32"/>
      <c r="K162" s="32"/>
    </row>
    <row r="163" spans="1:11" x14ac:dyDescent="0.25">
      <c r="A163" s="15" t="s">
        <v>13</v>
      </c>
      <c r="B163" s="15">
        <v>122</v>
      </c>
      <c r="C163" s="29" t="s">
        <v>284</v>
      </c>
      <c r="D163" s="15" t="s">
        <v>15</v>
      </c>
      <c r="E163" s="30" t="s">
        <v>285</v>
      </c>
      <c r="F163" s="31" t="s">
        <v>184</v>
      </c>
      <c r="G163" s="41">
        <v>11.602</v>
      </c>
      <c r="H163" s="47"/>
      <c r="I163" s="44">
        <v>1505.5700000000002</v>
      </c>
      <c r="J163" s="32">
        <f t="shared" si="4"/>
        <v>0</v>
      </c>
      <c r="K163" s="32">
        <f t="shared" si="5"/>
        <v>17467.62</v>
      </c>
    </row>
    <row r="164" spans="1:11" x14ac:dyDescent="0.25">
      <c r="A164" s="15" t="s">
        <v>18</v>
      </c>
      <c r="B164" s="15"/>
      <c r="C164" s="15"/>
      <c r="D164" s="15"/>
      <c r="E164" s="30" t="s">
        <v>269</v>
      </c>
      <c r="F164" s="15"/>
      <c r="G164" s="41"/>
      <c r="H164" s="47"/>
      <c r="I164" s="44"/>
      <c r="J164" s="32"/>
      <c r="K164" s="32"/>
    </row>
    <row r="165" spans="1:11" x14ac:dyDescent="0.25">
      <c r="A165" s="15" t="s">
        <v>13</v>
      </c>
      <c r="B165" s="15">
        <v>123</v>
      </c>
      <c r="C165" s="29" t="s">
        <v>286</v>
      </c>
      <c r="D165" s="15" t="s">
        <v>15</v>
      </c>
      <c r="E165" s="30" t="s">
        <v>287</v>
      </c>
      <c r="F165" s="31" t="s">
        <v>17</v>
      </c>
      <c r="G165" s="41">
        <v>15.662000000000001</v>
      </c>
      <c r="H165" s="47"/>
      <c r="I165" s="44">
        <v>427.81200000000007</v>
      </c>
      <c r="J165" s="32">
        <f t="shared" si="4"/>
        <v>0</v>
      </c>
      <c r="K165" s="32">
        <f t="shared" si="5"/>
        <v>6700.39</v>
      </c>
    </row>
    <row r="166" spans="1:11" x14ac:dyDescent="0.25">
      <c r="A166" s="15" t="s">
        <v>13</v>
      </c>
      <c r="B166" s="15">
        <v>124</v>
      </c>
      <c r="C166" s="29" t="s">
        <v>288</v>
      </c>
      <c r="D166" s="15" t="s">
        <v>15</v>
      </c>
      <c r="E166" s="30" t="s">
        <v>289</v>
      </c>
      <c r="F166" s="31" t="s">
        <v>17</v>
      </c>
      <c r="G166" s="41">
        <v>87.013000000000005</v>
      </c>
      <c r="H166" s="47"/>
      <c r="I166" s="44">
        <v>763.84</v>
      </c>
      <c r="J166" s="32">
        <f t="shared" si="4"/>
        <v>0</v>
      </c>
      <c r="K166" s="32">
        <f t="shared" si="5"/>
        <v>66464.009999999995</v>
      </c>
    </row>
    <row r="167" spans="1:11" x14ac:dyDescent="0.25">
      <c r="A167" s="15" t="s">
        <v>13</v>
      </c>
      <c r="B167" s="15">
        <v>125</v>
      </c>
      <c r="C167" s="29" t="s">
        <v>290</v>
      </c>
      <c r="D167" s="15" t="s">
        <v>15</v>
      </c>
      <c r="E167" s="30" t="s">
        <v>291</v>
      </c>
      <c r="F167" s="31" t="s">
        <v>17</v>
      </c>
      <c r="G167" s="41">
        <v>42.345999999999997</v>
      </c>
      <c r="H167" s="47"/>
      <c r="I167" s="44">
        <v>1190.1890000000001</v>
      </c>
      <c r="J167" s="32">
        <f t="shared" si="4"/>
        <v>0</v>
      </c>
      <c r="K167" s="32">
        <f t="shared" si="5"/>
        <v>50399.74</v>
      </c>
    </row>
    <row r="168" spans="1:11" x14ac:dyDescent="0.25">
      <c r="A168" s="15" t="s">
        <v>13</v>
      </c>
      <c r="B168" s="15">
        <v>126</v>
      </c>
      <c r="C168" s="29" t="s">
        <v>292</v>
      </c>
      <c r="D168" s="15" t="s">
        <v>15</v>
      </c>
      <c r="E168" s="30" t="s">
        <v>293</v>
      </c>
      <c r="F168" s="31" t="s">
        <v>17</v>
      </c>
      <c r="G168" s="41">
        <v>15.662000000000001</v>
      </c>
      <c r="H168" s="47"/>
      <c r="I168" s="44">
        <v>576.73</v>
      </c>
      <c r="J168" s="32">
        <f t="shared" si="4"/>
        <v>0</v>
      </c>
      <c r="K168" s="32">
        <f t="shared" si="5"/>
        <v>9032.75</v>
      </c>
    </row>
    <row r="169" spans="1:11" x14ac:dyDescent="0.25">
      <c r="A169" s="15" t="s">
        <v>13</v>
      </c>
      <c r="B169" s="15">
        <v>127</v>
      </c>
      <c r="C169" s="29" t="s">
        <v>294</v>
      </c>
      <c r="D169" s="15" t="s">
        <v>15</v>
      </c>
      <c r="E169" s="30" t="s">
        <v>295</v>
      </c>
      <c r="F169" s="31" t="s">
        <v>17</v>
      </c>
      <c r="G169" s="41">
        <v>339.351</v>
      </c>
      <c r="H169" s="47"/>
      <c r="I169" s="44">
        <v>895.851</v>
      </c>
      <c r="J169" s="32">
        <f t="shared" si="4"/>
        <v>0</v>
      </c>
      <c r="K169" s="32">
        <f t="shared" si="5"/>
        <v>304007.93</v>
      </c>
    </row>
    <row r="170" spans="1:11" x14ac:dyDescent="0.25">
      <c r="A170" s="15" t="s">
        <v>13</v>
      </c>
      <c r="B170" s="15">
        <v>128</v>
      </c>
      <c r="C170" s="29" t="s">
        <v>296</v>
      </c>
      <c r="D170" s="15" t="s">
        <v>15</v>
      </c>
      <c r="E170" s="30" t="s">
        <v>297</v>
      </c>
      <c r="F170" s="31" t="s">
        <v>17</v>
      </c>
      <c r="G170" s="41">
        <v>24.943999999999999</v>
      </c>
      <c r="H170" s="47"/>
      <c r="I170" s="44">
        <v>2065.91</v>
      </c>
      <c r="J170" s="32">
        <f t="shared" si="4"/>
        <v>0</v>
      </c>
      <c r="K170" s="32">
        <f t="shared" si="5"/>
        <v>51532.06</v>
      </c>
    </row>
    <row r="171" spans="1:11" x14ac:dyDescent="0.25">
      <c r="A171" s="15" t="s">
        <v>13</v>
      </c>
      <c r="B171" s="15">
        <v>129</v>
      </c>
      <c r="C171" s="29" t="s">
        <v>298</v>
      </c>
      <c r="D171" s="15" t="s">
        <v>15</v>
      </c>
      <c r="E171" s="30" t="s">
        <v>299</v>
      </c>
      <c r="F171" s="31" t="s">
        <v>17</v>
      </c>
      <c r="G171" s="41">
        <v>41.186</v>
      </c>
      <c r="H171" s="47"/>
      <c r="I171" s="44">
        <v>1307.4270000000001</v>
      </c>
      <c r="J171" s="32">
        <f t="shared" si="4"/>
        <v>0</v>
      </c>
      <c r="K171" s="32">
        <f t="shared" si="5"/>
        <v>53847.69</v>
      </c>
    </row>
    <row r="172" spans="1:11" x14ac:dyDescent="0.25">
      <c r="A172" s="15" t="s">
        <v>13</v>
      </c>
      <c r="B172" s="15">
        <v>45</v>
      </c>
      <c r="C172" s="29" t="s">
        <v>300</v>
      </c>
      <c r="D172" s="15" t="s">
        <v>84</v>
      </c>
      <c r="E172" s="30" t="s">
        <v>301</v>
      </c>
      <c r="F172" s="31" t="s">
        <v>33</v>
      </c>
      <c r="G172" s="41">
        <v>107.316</v>
      </c>
      <c r="H172" s="47"/>
      <c r="I172" s="44">
        <v>29.138999999999999</v>
      </c>
      <c r="J172" s="32">
        <f t="shared" si="4"/>
        <v>0</v>
      </c>
      <c r="K172" s="32">
        <f t="shared" si="5"/>
        <v>3127.08</v>
      </c>
    </row>
    <row r="173" spans="1:11" x14ac:dyDescent="0.25">
      <c r="A173" s="15" t="s">
        <v>13</v>
      </c>
      <c r="B173" s="15">
        <v>644</v>
      </c>
      <c r="C173" s="29" t="s">
        <v>302</v>
      </c>
      <c r="D173" s="15" t="s">
        <v>15</v>
      </c>
      <c r="E173" s="30" t="s">
        <v>303</v>
      </c>
      <c r="F173" s="31" t="s">
        <v>184</v>
      </c>
      <c r="G173" s="41">
        <v>47</v>
      </c>
      <c r="H173" s="47"/>
      <c r="I173" s="44">
        <v>3777.5320000000002</v>
      </c>
      <c r="J173" s="32">
        <f t="shared" si="4"/>
        <v>0</v>
      </c>
      <c r="K173" s="32">
        <f t="shared" si="5"/>
        <v>177544</v>
      </c>
    </row>
    <row r="174" spans="1:11" x14ac:dyDescent="0.25">
      <c r="A174" s="15" t="s">
        <v>13</v>
      </c>
      <c r="B174" s="15">
        <v>435</v>
      </c>
      <c r="C174" s="29" t="s">
        <v>304</v>
      </c>
      <c r="D174" s="15" t="s">
        <v>15</v>
      </c>
      <c r="E174" s="30" t="s">
        <v>305</v>
      </c>
      <c r="F174" s="31" t="s">
        <v>184</v>
      </c>
      <c r="G174" s="41">
        <v>159.524</v>
      </c>
      <c r="H174" s="47"/>
      <c r="I174" s="44">
        <v>3377.77</v>
      </c>
      <c r="J174" s="32">
        <f t="shared" si="4"/>
        <v>0</v>
      </c>
      <c r="K174" s="32">
        <f t="shared" si="5"/>
        <v>538835.38</v>
      </c>
    </row>
    <row r="175" spans="1:11" x14ac:dyDescent="0.25">
      <c r="A175" s="15" t="s">
        <v>13</v>
      </c>
      <c r="B175" s="15">
        <v>46</v>
      </c>
      <c r="C175" s="29" t="s">
        <v>306</v>
      </c>
      <c r="D175" s="15" t="s">
        <v>84</v>
      </c>
      <c r="E175" s="30" t="s">
        <v>307</v>
      </c>
      <c r="F175" s="31" t="s">
        <v>33</v>
      </c>
      <c r="G175" s="41">
        <v>261.04000000000002</v>
      </c>
      <c r="H175" s="47"/>
      <c r="I175" s="44">
        <v>390.33500000000004</v>
      </c>
      <c r="J175" s="32">
        <f t="shared" si="4"/>
        <v>0</v>
      </c>
      <c r="K175" s="32">
        <f t="shared" si="5"/>
        <v>101893.05</v>
      </c>
    </row>
    <row r="176" spans="1:11" x14ac:dyDescent="0.25">
      <c r="A176" s="15" t="s">
        <v>13</v>
      </c>
      <c r="B176" s="15">
        <v>130</v>
      </c>
      <c r="C176" s="29" t="s">
        <v>308</v>
      </c>
      <c r="D176" s="15" t="s">
        <v>15</v>
      </c>
      <c r="E176" s="30" t="s">
        <v>309</v>
      </c>
      <c r="F176" s="31" t="s">
        <v>17</v>
      </c>
      <c r="G176" s="41">
        <v>70.191000000000003</v>
      </c>
      <c r="H176" s="47"/>
      <c r="I176" s="44">
        <v>95.986000000000018</v>
      </c>
      <c r="J176" s="32">
        <f t="shared" si="4"/>
        <v>0</v>
      </c>
      <c r="K176" s="32">
        <f t="shared" si="5"/>
        <v>6737.35</v>
      </c>
    </row>
    <row r="177" spans="1:11" x14ac:dyDescent="0.25">
      <c r="A177" s="15" t="s">
        <v>13</v>
      </c>
      <c r="B177" s="15">
        <v>131</v>
      </c>
      <c r="C177" s="29" t="s">
        <v>310</v>
      </c>
      <c r="D177" s="15" t="s">
        <v>15</v>
      </c>
      <c r="E177" s="30" t="s">
        <v>311</v>
      </c>
      <c r="F177" s="31" t="s">
        <v>17</v>
      </c>
      <c r="G177" s="41">
        <v>142.12200000000001</v>
      </c>
      <c r="H177" s="47"/>
      <c r="I177" s="44">
        <v>124.77300000000002</v>
      </c>
      <c r="J177" s="32">
        <f t="shared" si="4"/>
        <v>0</v>
      </c>
      <c r="K177" s="32">
        <f t="shared" si="5"/>
        <v>17732.990000000002</v>
      </c>
    </row>
    <row r="178" spans="1:11" x14ac:dyDescent="0.25">
      <c r="A178" s="15" t="s">
        <v>13</v>
      </c>
      <c r="B178" s="15">
        <v>132</v>
      </c>
      <c r="C178" s="29" t="s">
        <v>312</v>
      </c>
      <c r="D178" s="15" t="s">
        <v>15</v>
      </c>
      <c r="E178" s="30" t="s">
        <v>313</v>
      </c>
      <c r="F178" s="31" t="s">
        <v>17</v>
      </c>
      <c r="G178" s="41">
        <v>725.11</v>
      </c>
      <c r="H178" s="47"/>
      <c r="I178" s="44">
        <v>22.660000000000004</v>
      </c>
      <c r="J178" s="32">
        <f t="shared" si="4"/>
        <v>0</v>
      </c>
      <c r="K178" s="32">
        <f t="shared" si="5"/>
        <v>16430.990000000002</v>
      </c>
    </row>
    <row r="179" spans="1:11" x14ac:dyDescent="0.25">
      <c r="A179" s="15" t="s">
        <v>13</v>
      </c>
      <c r="B179" s="15">
        <v>651</v>
      </c>
      <c r="C179" s="29" t="s">
        <v>314</v>
      </c>
      <c r="D179" s="15" t="s">
        <v>15</v>
      </c>
      <c r="E179" s="30" t="s">
        <v>315</v>
      </c>
      <c r="F179" s="31" t="s">
        <v>17</v>
      </c>
      <c r="G179" s="41">
        <v>87</v>
      </c>
      <c r="H179" s="47"/>
      <c r="I179" s="44">
        <v>162.49200000000002</v>
      </c>
      <c r="J179" s="32">
        <f t="shared" si="4"/>
        <v>0</v>
      </c>
      <c r="K179" s="32">
        <f t="shared" si="5"/>
        <v>14136.8</v>
      </c>
    </row>
    <row r="180" spans="1:11" x14ac:dyDescent="0.25">
      <c r="A180" s="15" t="s">
        <v>13</v>
      </c>
      <c r="B180" s="15">
        <v>133</v>
      </c>
      <c r="C180" s="29" t="s">
        <v>316</v>
      </c>
      <c r="D180" s="15" t="s">
        <v>15</v>
      </c>
      <c r="E180" s="30" t="s">
        <v>317</v>
      </c>
      <c r="F180" s="31" t="s">
        <v>17</v>
      </c>
      <c r="G180" s="41">
        <v>530.78</v>
      </c>
      <c r="H180" s="47"/>
      <c r="I180" s="44">
        <v>754.798</v>
      </c>
      <c r="J180" s="32">
        <f t="shared" si="4"/>
        <v>0</v>
      </c>
      <c r="K180" s="32">
        <f t="shared" si="5"/>
        <v>400631.68</v>
      </c>
    </row>
    <row r="181" spans="1:11" x14ac:dyDescent="0.25">
      <c r="A181" s="15" t="s">
        <v>13</v>
      </c>
      <c r="B181" s="15">
        <v>134</v>
      </c>
      <c r="C181" s="29" t="s">
        <v>318</v>
      </c>
      <c r="D181" s="15" t="s">
        <v>15</v>
      </c>
      <c r="E181" s="30" t="s">
        <v>319</v>
      </c>
      <c r="F181" s="31" t="s">
        <v>17</v>
      </c>
      <c r="G181" s="41">
        <v>7.1929999999999996</v>
      </c>
      <c r="H181" s="47"/>
      <c r="I181" s="44">
        <v>360.93200000000002</v>
      </c>
      <c r="J181" s="32">
        <f t="shared" si="4"/>
        <v>0</v>
      </c>
      <c r="K181" s="32">
        <f t="shared" si="5"/>
        <v>2596.1799999999998</v>
      </c>
    </row>
    <row r="182" spans="1:11" x14ac:dyDescent="0.25">
      <c r="A182" s="15" t="s">
        <v>13</v>
      </c>
      <c r="B182" s="15">
        <v>135</v>
      </c>
      <c r="C182" s="29" t="s">
        <v>320</v>
      </c>
      <c r="D182" s="15" t="s">
        <v>15</v>
      </c>
      <c r="E182" s="30" t="s">
        <v>321</v>
      </c>
      <c r="F182" s="31" t="s">
        <v>17</v>
      </c>
      <c r="G182" s="41">
        <v>152.56299999999999</v>
      </c>
      <c r="H182" s="47"/>
      <c r="I182" s="44">
        <v>376.26600000000002</v>
      </c>
      <c r="J182" s="32">
        <f t="shared" si="4"/>
        <v>0</v>
      </c>
      <c r="K182" s="32">
        <f t="shared" si="5"/>
        <v>57404.27</v>
      </c>
    </row>
    <row r="183" spans="1:11" x14ac:dyDescent="0.25">
      <c r="A183" s="15" t="s">
        <v>13</v>
      </c>
      <c r="B183" s="15">
        <v>136</v>
      </c>
      <c r="C183" s="29" t="s">
        <v>322</v>
      </c>
      <c r="D183" s="15" t="s">
        <v>15</v>
      </c>
      <c r="E183" s="30" t="s">
        <v>323</v>
      </c>
      <c r="F183" s="31" t="s">
        <v>17</v>
      </c>
      <c r="G183" s="41">
        <v>1098.106</v>
      </c>
      <c r="H183" s="47"/>
      <c r="I183" s="44">
        <v>1205.0940000000001</v>
      </c>
      <c r="J183" s="32">
        <f t="shared" si="4"/>
        <v>0</v>
      </c>
      <c r="K183" s="32">
        <f t="shared" si="5"/>
        <v>1323320.95</v>
      </c>
    </row>
    <row r="184" spans="1:11" x14ac:dyDescent="0.25">
      <c r="A184" s="15" t="s">
        <v>13</v>
      </c>
      <c r="B184" s="15">
        <v>137</v>
      </c>
      <c r="C184" s="29" t="s">
        <v>324</v>
      </c>
      <c r="D184" s="15" t="s">
        <v>15</v>
      </c>
      <c r="E184" s="30" t="s">
        <v>325</v>
      </c>
      <c r="F184" s="31" t="s">
        <v>17</v>
      </c>
      <c r="G184" s="41">
        <v>314.988</v>
      </c>
      <c r="H184" s="47"/>
      <c r="I184" s="44">
        <v>198.91300000000004</v>
      </c>
      <c r="J184" s="32">
        <f t="shared" si="4"/>
        <v>0</v>
      </c>
      <c r="K184" s="32">
        <f t="shared" si="5"/>
        <v>62655.21</v>
      </c>
    </row>
    <row r="185" spans="1:11" x14ac:dyDescent="0.25">
      <c r="A185" s="15" t="s">
        <v>13</v>
      </c>
      <c r="B185" s="15">
        <v>138</v>
      </c>
      <c r="C185" s="29" t="s">
        <v>326</v>
      </c>
      <c r="D185" s="15" t="s">
        <v>15</v>
      </c>
      <c r="E185" s="30" t="s">
        <v>327</v>
      </c>
      <c r="F185" s="31" t="s">
        <v>17</v>
      </c>
      <c r="G185" s="41">
        <v>378.21699999999998</v>
      </c>
      <c r="H185" s="47"/>
      <c r="I185" s="44">
        <v>1085.8210000000001</v>
      </c>
      <c r="J185" s="32">
        <f t="shared" si="4"/>
        <v>0</v>
      </c>
      <c r="K185" s="32">
        <f t="shared" si="5"/>
        <v>410675.96</v>
      </c>
    </row>
    <row r="186" spans="1:11" x14ac:dyDescent="0.25">
      <c r="A186" s="15" t="s">
        <v>13</v>
      </c>
      <c r="B186" s="15">
        <v>139</v>
      </c>
      <c r="C186" s="29" t="s">
        <v>326</v>
      </c>
      <c r="D186" s="15" t="s">
        <v>19</v>
      </c>
      <c r="E186" s="30" t="s">
        <v>328</v>
      </c>
      <c r="F186" s="31" t="s">
        <v>17</v>
      </c>
      <c r="G186" s="41">
        <v>333.55</v>
      </c>
      <c r="H186" s="47"/>
      <c r="I186" s="44">
        <v>1085.8210000000001</v>
      </c>
      <c r="J186" s="32">
        <f t="shared" si="4"/>
        <v>0</v>
      </c>
      <c r="K186" s="32">
        <f t="shared" si="5"/>
        <v>362175.59</v>
      </c>
    </row>
    <row r="187" spans="1:11" x14ac:dyDescent="0.25">
      <c r="A187" s="15" t="s">
        <v>13</v>
      </c>
      <c r="B187" s="15">
        <v>678</v>
      </c>
      <c r="C187" s="29" t="s">
        <v>326</v>
      </c>
      <c r="D187" s="15" t="s">
        <v>21</v>
      </c>
      <c r="E187" s="30" t="s">
        <v>329</v>
      </c>
      <c r="F187" s="31" t="s">
        <v>17</v>
      </c>
      <c r="G187" s="41">
        <v>58</v>
      </c>
      <c r="H187" s="47"/>
      <c r="I187" s="44">
        <v>1085.8210000000001</v>
      </c>
      <c r="J187" s="32">
        <f t="shared" si="4"/>
        <v>0</v>
      </c>
      <c r="K187" s="32">
        <f t="shared" si="5"/>
        <v>62977.62</v>
      </c>
    </row>
    <row r="188" spans="1:11" ht="30" x14ac:dyDescent="0.25">
      <c r="A188" s="15" t="s">
        <v>13</v>
      </c>
      <c r="B188" s="15">
        <v>140</v>
      </c>
      <c r="C188" s="29" t="s">
        <v>326</v>
      </c>
      <c r="D188" s="15" t="s">
        <v>23</v>
      </c>
      <c r="E188" s="30" t="s">
        <v>330</v>
      </c>
      <c r="F188" s="31" t="s">
        <v>17</v>
      </c>
      <c r="G188" s="41">
        <v>339.351</v>
      </c>
      <c r="H188" s="47"/>
      <c r="I188" s="44">
        <v>1085.8210000000001</v>
      </c>
      <c r="J188" s="32">
        <f t="shared" si="4"/>
        <v>0</v>
      </c>
      <c r="K188" s="32">
        <f t="shared" si="5"/>
        <v>368474.44</v>
      </c>
    </row>
    <row r="189" spans="1:11" x14ac:dyDescent="0.25">
      <c r="A189" s="15" t="s">
        <v>13</v>
      </c>
      <c r="B189" s="15">
        <v>141</v>
      </c>
      <c r="C189" s="29" t="s">
        <v>331</v>
      </c>
      <c r="D189" s="15" t="s">
        <v>15</v>
      </c>
      <c r="E189" s="30" t="s">
        <v>332</v>
      </c>
      <c r="F189" s="31" t="s">
        <v>17</v>
      </c>
      <c r="G189" s="41">
        <v>43.506999999999998</v>
      </c>
      <c r="H189" s="47"/>
      <c r="I189" s="44">
        <v>326.04000000000002</v>
      </c>
      <c r="J189" s="32">
        <f t="shared" si="4"/>
        <v>0</v>
      </c>
      <c r="K189" s="32">
        <f t="shared" si="5"/>
        <v>14185.02</v>
      </c>
    </row>
    <row r="190" spans="1:11" x14ac:dyDescent="0.25">
      <c r="A190" s="15" t="s">
        <v>13</v>
      </c>
      <c r="B190" s="15">
        <v>142</v>
      </c>
      <c r="C190" s="29" t="s">
        <v>333</v>
      </c>
      <c r="D190" s="15" t="s">
        <v>15</v>
      </c>
      <c r="E190" s="30" t="s">
        <v>334</v>
      </c>
      <c r="F190" s="31" t="s">
        <v>17</v>
      </c>
      <c r="G190" s="41">
        <v>46.987000000000002</v>
      </c>
      <c r="H190" s="47"/>
      <c r="I190" s="44">
        <v>1212.9150000000002</v>
      </c>
      <c r="J190" s="32">
        <f t="shared" si="4"/>
        <v>0</v>
      </c>
      <c r="K190" s="32">
        <f t="shared" si="5"/>
        <v>56991.24</v>
      </c>
    </row>
    <row r="191" spans="1:11" x14ac:dyDescent="0.25">
      <c r="A191" s="15" t="s">
        <v>13</v>
      </c>
      <c r="B191" s="15">
        <v>143</v>
      </c>
      <c r="C191" s="29" t="s">
        <v>335</v>
      </c>
      <c r="D191" s="15" t="s">
        <v>15</v>
      </c>
      <c r="E191" s="30" t="s">
        <v>336</v>
      </c>
      <c r="F191" s="31" t="s">
        <v>17</v>
      </c>
      <c r="G191" s="41">
        <v>6.9610000000000003</v>
      </c>
      <c r="H191" s="47"/>
      <c r="I191" s="44">
        <v>594.3850000000001</v>
      </c>
      <c r="J191" s="32">
        <f t="shared" si="4"/>
        <v>0</v>
      </c>
      <c r="K191" s="32">
        <f t="shared" si="5"/>
        <v>4137.51</v>
      </c>
    </row>
    <row r="192" spans="1:11" x14ac:dyDescent="0.25">
      <c r="A192" s="15" t="s">
        <v>13</v>
      </c>
      <c r="B192" s="15">
        <v>144</v>
      </c>
      <c r="C192" s="29" t="s">
        <v>337</v>
      </c>
      <c r="D192" s="15" t="s">
        <v>15</v>
      </c>
      <c r="E192" s="30" t="s">
        <v>338</v>
      </c>
      <c r="F192" s="31" t="s">
        <v>17</v>
      </c>
      <c r="G192" s="41">
        <v>20.303000000000001</v>
      </c>
      <c r="H192" s="47"/>
      <c r="I192" s="44">
        <v>1000.4610000000001</v>
      </c>
      <c r="J192" s="32">
        <f t="shared" si="4"/>
        <v>0</v>
      </c>
      <c r="K192" s="32">
        <f t="shared" si="5"/>
        <v>20312.36</v>
      </c>
    </row>
    <row r="193" spans="1:11" x14ac:dyDescent="0.25">
      <c r="A193" s="15" t="s">
        <v>13</v>
      </c>
      <c r="B193" s="15">
        <v>145</v>
      </c>
      <c r="C193" s="29" t="s">
        <v>339</v>
      </c>
      <c r="D193" s="15" t="s">
        <v>15</v>
      </c>
      <c r="E193" s="30" t="s">
        <v>340</v>
      </c>
      <c r="F193" s="31" t="s">
        <v>118</v>
      </c>
      <c r="G193" s="41">
        <v>2259.442</v>
      </c>
      <c r="H193" s="47"/>
      <c r="I193" s="44">
        <v>22.583000000000002</v>
      </c>
      <c r="J193" s="32">
        <f t="shared" si="4"/>
        <v>0</v>
      </c>
      <c r="K193" s="32">
        <f t="shared" si="5"/>
        <v>51024.98</v>
      </c>
    </row>
    <row r="194" spans="1:11" x14ac:dyDescent="0.25">
      <c r="A194" s="15" t="s">
        <v>13</v>
      </c>
      <c r="B194" s="15">
        <v>146</v>
      </c>
      <c r="C194" s="29" t="s">
        <v>341</v>
      </c>
      <c r="D194" s="15" t="s">
        <v>15</v>
      </c>
      <c r="E194" s="30" t="s">
        <v>342</v>
      </c>
      <c r="F194" s="31" t="s">
        <v>118</v>
      </c>
      <c r="G194" s="41">
        <v>1269.8119999999999</v>
      </c>
      <c r="H194" s="47"/>
      <c r="I194" s="44">
        <v>29.172000000000001</v>
      </c>
      <c r="J194" s="32">
        <f t="shared" si="4"/>
        <v>0</v>
      </c>
      <c r="K194" s="32">
        <f t="shared" si="5"/>
        <v>37042.959999999999</v>
      </c>
    </row>
    <row r="195" spans="1:11" x14ac:dyDescent="0.25">
      <c r="A195" s="15" t="s">
        <v>13</v>
      </c>
      <c r="B195" s="15">
        <v>147</v>
      </c>
      <c r="C195" s="29" t="s">
        <v>343</v>
      </c>
      <c r="D195" s="15" t="s">
        <v>15</v>
      </c>
      <c r="E195" s="30" t="s">
        <v>344</v>
      </c>
      <c r="F195" s="31" t="s">
        <v>118</v>
      </c>
      <c r="G195" s="41">
        <v>975.12800000000004</v>
      </c>
      <c r="H195" s="47"/>
      <c r="I195" s="44">
        <v>31.812000000000005</v>
      </c>
      <c r="J195" s="32">
        <f t="shared" si="4"/>
        <v>0</v>
      </c>
      <c r="K195" s="32">
        <f t="shared" si="5"/>
        <v>31020.77</v>
      </c>
    </row>
    <row r="196" spans="1:11" x14ac:dyDescent="0.25">
      <c r="A196" s="15" t="s">
        <v>13</v>
      </c>
      <c r="B196" s="15">
        <v>148</v>
      </c>
      <c r="C196" s="29" t="s">
        <v>345</v>
      </c>
      <c r="D196" s="15" t="s">
        <v>15</v>
      </c>
      <c r="E196" s="30" t="s">
        <v>346</v>
      </c>
      <c r="F196" s="31" t="s">
        <v>118</v>
      </c>
      <c r="G196" s="41">
        <v>69.611000000000004</v>
      </c>
      <c r="H196" s="47"/>
      <c r="I196" s="44">
        <v>42.075000000000003</v>
      </c>
      <c r="J196" s="32">
        <f t="shared" si="4"/>
        <v>0</v>
      </c>
      <c r="K196" s="32">
        <f t="shared" si="5"/>
        <v>2928.88</v>
      </c>
    </row>
    <row r="197" spans="1:11" x14ac:dyDescent="0.25">
      <c r="A197" s="15" t="s">
        <v>18</v>
      </c>
      <c r="B197" s="15"/>
      <c r="C197" s="15"/>
      <c r="D197" s="15"/>
      <c r="E197" s="30" t="s">
        <v>347</v>
      </c>
      <c r="F197" s="15"/>
      <c r="G197" s="41"/>
      <c r="H197" s="47"/>
      <c r="I197" s="44"/>
      <c r="J197" s="32"/>
      <c r="K197" s="32"/>
    </row>
    <row r="198" spans="1:11" x14ac:dyDescent="0.25">
      <c r="A198" s="15" t="s">
        <v>13</v>
      </c>
      <c r="B198" s="15">
        <v>149</v>
      </c>
      <c r="C198" s="29" t="s">
        <v>348</v>
      </c>
      <c r="D198" s="15" t="s">
        <v>15</v>
      </c>
      <c r="E198" s="30" t="s">
        <v>349</v>
      </c>
      <c r="F198" s="31" t="s">
        <v>118</v>
      </c>
      <c r="G198" s="41">
        <v>145.02199999999999</v>
      </c>
      <c r="H198" s="47"/>
      <c r="I198" s="44">
        <v>55.121000000000002</v>
      </c>
      <c r="J198" s="32">
        <f t="shared" si="4"/>
        <v>0</v>
      </c>
      <c r="K198" s="32">
        <f t="shared" si="5"/>
        <v>7993.76</v>
      </c>
    </row>
    <row r="199" spans="1:11" x14ac:dyDescent="0.25">
      <c r="A199" s="15" t="s">
        <v>18</v>
      </c>
      <c r="B199" s="15"/>
      <c r="C199" s="15"/>
      <c r="D199" s="15"/>
      <c r="E199" s="30" t="s">
        <v>347</v>
      </c>
      <c r="F199" s="15"/>
      <c r="G199" s="41"/>
      <c r="H199" s="47"/>
      <c r="I199" s="44"/>
      <c r="J199" s="32"/>
      <c r="K199" s="32"/>
    </row>
    <row r="200" spans="1:11" ht="30" x14ac:dyDescent="0.25">
      <c r="A200" s="15" t="s">
        <v>13</v>
      </c>
      <c r="B200" s="15">
        <v>150</v>
      </c>
      <c r="C200" s="29" t="s">
        <v>348</v>
      </c>
      <c r="D200" s="15" t="s">
        <v>84</v>
      </c>
      <c r="E200" s="30" t="s">
        <v>350</v>
      </c>
      <c r="F200" s="31" t="s">
        <v>118</v>
      </c>
      <c r="G200" s="41">
        <v>20.303000000000001</v>
      </c>
      <c r="H200" s="47"/>
      <c r="I200" s="44">
        <v>55.121000000000002</v>
      </c>
      <c r="J200" s="32">
        <f t="shared" si="4"/>
        <v>0</v>
      </c>
      <c r="K200" s="32">
        <f t="shared" si="5"/>
        <v>1119.1199999999999</v>
      </c>
    </row>
    <row r="201" spans="1:11" x14ac:dyDescent="0.25">
      <c r="A201" s="15" t="s">
        <v>18</v>
      </c>
      <c r="B201" s="15"/>
      <c r="C201" s="15"/>
      <c r="D201" s="15"/>
      <c r="E201" s="30" t="s">
        <v>351</v>
      </c>
      <c r="F201" s="15"/>
      <c r="G201" s="41"/>
      <c r="H201" s="47"/>
      <c r="I201" s="44"/>
      <c r="J201" s="32"/>
      <c r="K201" s="32"/>
    </row>
    <row r="202" spans="1:11" x14ac:dyDescent="0.25">
      <c r="A202" s="15" t="s">
        <v>13</v>
      </c>
      <c r="B202" s="15">
        <v>151</v>
      </c>
      <c r="C202" s="29" t="s">
        <v>352</v>
      </c>
      <c r="D202" s="15" t="s">
        <v>15</v>
      </c>
      <c r="E202" s="30" t="s">
        <v>353</v>
      </c>
      <c r="F202" s="31" t="s">
        <v>118</v>
      </c>
      <c r="G202" s="41">
        <v>9.8610000000000007</v>
      </c>
      <c r="H202" s="47"/>
      <c r="I202" s="44">
        <v>30.547000000000001</v>
      </c>
      <c r="J202" s="32">
        <f t="shared" ref="J202:J265" si="6">ROUND(G202*H202,2)</f>
        <v>0</v>
      </c>
      <c r="K202" s="32">
        <f t="shared" ref="K202:K265" si="7">ROUND(G202*I202,2)</f>
        <v>301.22000000000003</v>
      </c>
    </row>
    <row r="203" spans="1:11" x14ac:dyDescent="0.25">
      <c r="A203" s="15" t="s">
        <v>18</v>
      </c>
      <c r="B203" s="15"/>
      <c r="C203" s="15"/>
      <c r="D203" s="15"/>
      <c r="E203" s="30" t="s">
        <v>347</v>
      </c>
      <c r="F203" s="15"/>
      <c r="G203" s="41"/>
      <c r="H203" s="47"/>
      <c r="I203" s="44"/>
      <c r="J203" s="32"/>
      <c r="K203" s="32"/>
    </row>
    <row r="204" spans="1:11" x14ac:dyDescent="0.25">
      <c r="A204" s="15" t="s">
        <v>13</v>
      </c>
      <c r="B204" s="15">
        <v>152</v>
      </c>
      <c r="C204" s="29" t="s">
        <v>354</v>
      </c>
      <c r="D204" s="15" t="s">
        <v>15</v>
      </c>
      <c r="E204" s="30" t="s">
        <v>355</v>
      </c>
      <c r="F204" s="31" t="s">
        <v>118</v>
      </c>
      <c r="G204" s="41">
        <v>16.242000000000001</v>
      </c>
      <c r="H204" s="47"/>
      <c r="I204" s="44">
        <v>41.481000000000002</v>
      </c>
      <c r="J204" s="32">
        <f t="shared" si="6"/>
        <v>0</v>
      </c>
      <c r="K204" s="32">
        <f t="shared" si="7"/>
        <v>673.73</v>
      </c>
    </row>
    <row r="205" spans="1:11" x14ac:dyDescent="0.25">
      <c r="A205" s="15" t="s">
        <v>18</v>
      </c>
      <c r="B205" s="15"/>
      <c r="C205" s="15"/>
      <c r="D205" s="15"/>
      <c r="E205" s="30" t="s">
        <v>347</v>
      </c>
      <c r="F205" s="15"/>
      <c r="G205" s="41"/>
      <c r="H205" s="47"/>
      <c r="I205" s="44"/>
      <c r="J205" s="32"/>
      <c r="K205" s="32"/>
    </row>
    <row r="206" spans="1:11" x14ac:dyDescent="0.25">
      <c r="A206" s="15" t="s">
        <v>13</v>
      </c>
      <c r="B206" s="15">
        <v>153</v>
      </c>
      <c r="C206" s="29" t="s">
        <v>356</v>
      </c>
      <c r="D206" s="15" t="s">
        <v>15</v>
      </c>
      <c r="E206" s="30" t="s">
        <v>357</v>
      </c>
      <c r="F206" s="31" t="s">
        <v>118</v>
      </c>
      <c r="G206" s="41">
        <v>125.879</v>
      </c>
      <c r="H206" s="47"/>
      <c r="I206" s="44">
        <v>20.163</v>
      </c>
      <c r="J206" s="32">
        <f t="shared" si="6"/>
        <v>0</v>
      </c>
      <c r="K206" s="32">
        <f t="shared" si="7"/>
        <v>2538.1</v>
      </c>
    </row>
    <row r="207" spans="1:11" x14ac:dyDescent="0.25">
      <c r="A207" s="15" t="s">
        <v>13</v>
      </c>
      <c r="B207" s="15">
        <v>154</v>
      </c>
      <c r="C207" s="29" t="s">
        <v>358</v>
      </c>
      <c r="D207" s="15" t="s">
        <v>15</v>
      </c>
      <c r="E207" s="30" t="s">
        <v>359</v>
      </c>
      <c r="F207" s="31" t="s">
        <v>118</v>
      </c>
      <c r="G207" s="41">
        <v>172.86600000000001</v>
      </c>
      <c r="H207" s="47"/>
      <c r="I207" s="44">
        <v>27.775000000000002</v>
      </c>
      <c r="J207" s="32">
        <f t="shared" si="6"/>
        <v>0</v>
      </c>
      <c r="K207" s="32">
        <f t="shared" si="7"/>
        <v>4801.3500000000004</v>
      </c>
    </row>
    <row r="208" spans="1:11" x14ac:dyDescent="0.25">
      <c r="A208" s="15" t="s">
        <v>13</v>
      </c>
      <c r="B208" s="15">
        <v>155</v>
      </c>
      <c r="C208" s="29" t="s">
        <v>360</v>
      </c>
      <c r="D208" s="15" t="s">
        <v>15</v>
      </c>
      <c r="E208" s="30" t="s">
        <v>361</v>
      </c>
      <c r="F208" s="31" t="s">
        <v>118</v>
      </c>
      <c r="G208" s="41">
        <v>124.139</v>
      </c>
      <c r="H208" s="47"/>
      <c r="I208" s="44">
        <v>167.167</v>
      </c>
      <c r="J208" s="32">
        <f t="shared" si="6"/>
        <v>0</v>
      </c>
      <c r="K208" s="32">
        <f t="shared" si="7"/>
        <v>20751.939999999999</v>
      </c>
    </row>
    <row r="209" spans="1:11" x14ac:dyDescent="0.25">
      <c r="A209" s="15" t="s">
        <v>13</v>
      </c>
      <c r="B209" s="15">
        <v>156</v>
      </c>
      <c r="C209" s="29" t="s">
        <v>362</v>
      </c>
      <c r="D209" s="15" t="s">
        <v>15</v>
      </c>
      <c r="E209" s="30" t="s">
        <v>363</v>
      </c>
      <c r="F209" s="31" t="s">
        <v>118</v>
      </c>
      <c r="G209" s="41">
        <v>19.722999999999999</v>
      </c>
      <c r="H209" s="47"/>
      <c r="I209" s="44">
        <v>413.51200000000006</v>
      </c>
      <c r="J209" s="32">
        <f t="shared" si="6"/>
        <v>0</v>
      </c>
      <c r="K209" s="32">
        <f t="shared" si="7"/>
        <v>8155.7</v>
      </c>
    </row>
    <row r="210" spans="1:11" ht="30" x14ac:dyDescent="0.25">
      <c r="A210" s="15" t="s">
        <v>13</v>
      </c>
      <c r="B210" s="15">
        <v>157</v>
      </c>
      <c r="C210" s="29" t="s">
        <v>364</v>
      </c>
      <c r="D210" s="15" t="s">
        <v>15</v>
      </c>
      <c r="E210" s="30" t="s">
        <v>365</v>
      </c>
      <c r="F210" s="31" t="s">
        <v>89</v>
      </c>
      <c r="G210" s="41">
        <v>9</v>
      </c>
      <c r="H210" s="47"/>
      <c r="I210" s="44">
        <v>1269.4110000000001</v>
      </c>
      <c r="J210" s="32">
        <f t="shared" si="6"/>
        <v>0</v>
      </c>
      <c r="K210" s="32">
        <f t="shared" si="7"/>
        <v>11424.7</v>
      </c>
    </row>
    <row r="211" spans="1:11" ht="30" x14ac:dyDescent="0.25">
      <c r="A211" s="15" t="s">
        <v>13</v>
      </c>
      <c r="B211" s="15">
        <v>158</v>
      </c>
      <c r="C211" s="29" t="s">
        <v>366</v>
      </c>
      <c r="D211" s="15" t="s">
        <v>15</v>
      </c>
      <c r="E211" s="30" t="s">
        <v>367</v>
      </c>
      <c r="F211" s="31" t="s">
        <v>89</v>
      </c>
      <c r="G211" s="41">
        <v>6</v>
      </c>
      <c r="H211" s="47"/>
      <c r="I211" s="44">
        <v>1510.4760000000001</v>
      </c>
      <c r="J211" s="32">
        <f t="shared" si="6"/>
        <v>0</v>
      </c>
      <c r="K211" s="32">
        <f t="shared" si="7"/>
        <v>9062.86</v>
      </c>
    </row>
    <row r="212" spans="1:11" x14ac:dyDescent="0.25">
      <c r="A212" s="26" t="s">
        <v>10</v>
      </c>
      <c r="B212" s="26"/>
      <c r="C212" s="27" t="s">
        <v>21</v>
      </c>
      <c r="D212" s="26"/>
      <c r="E212" s="26" t="s">
        <v>368</v>
      </c>
      <c r="F212" s="26"/>
      <c r="G212" s="42"/>
      <c r="H212" s="48"/>
      <c r="I212" s="45"/>
      <c r="J212" s="34">
        <f>SUMIFS(J213:J243,$A213:$A243,"P")</f>
        <v>0</v>
      </c>
      <c r="K212" s="34">
        <f>SUMIFS(K213:K243,$A213:$A243,"P")</f>
        <v>3168776.4899999998</v>
      </c>
    </row>
    <row r="213" spans="1:11" x14ac:dyDescent="0.25">
      <c r="A213" s="15" t="s">
        <v>13</v>
      </c>
      <c r="B213" s="15">
        <v>161</v>
      </c>
      <c r="C213" s="29" t="s">
        <v>369</v>
      </c>
      <c r="D213" s="15" t="s">
        <v>15</v>
      </c>
      <c r="E213" s="30" t="s">
        <v>370</v>
      </c>
      <c r="F213" s="31" t="s">
        <v>17</v>
      </c>
      <c r="G213" s="41">
        <v>72.510999999999996</v>
      </c>
      <c r="H213" s="47"/>
      <c r="I213" s="44">
        <v>1473.1750000000002</v>
      </c>
      <c r="J213" s="32">
        <f t="shared" si="6"/>
        <v>0</v>
      </c>
      <c r="K213" s="32">
        <f t="shared" si="7"/>
        <v>106821.39</v>
      </c>
    </row>
    <row r="214" spans="1:11" x14ac:dyDescent="0.25">
      <c r="A214" s="15" t="s">
        <v>13</v>
      </c>
      <c r="B214" s="15">
        <v>163</v>
      </c>
      <c r="C214" s="29" t="s">
        <v>371</v>
      </c>
      <c r="D214" s="15" t="s">
        <v>15</v>
      </c>
      <c r="E214" s="30" t="s">
        <v>372</v>
      </c>
      <c r="F214" s="31" t="s">
        <v>118</v>
      </c>
      <c r="G214" s="41">
        <v>453.04899999999998</v>
      </c>
      <c r="H214" s="47"/>
      <c r="I214" s="44">
        <v>69.839000000000013</v>
      </c>
      <c r="J214" s="32">
        <f t="shared" si="6"/>
        <v>0</v>
      </c>
      <c r="K214" s="32">
        <f t="shared" si="7"/>
        <v>31640.49</v>
      </c>
    </row>
    <row r="215" spans="1:11" x14ac:dyDescent="0.25">
      <c r="A215" s="15" t="s">
        <v>13</v>
      </c>
      <c r="B215" s="15">
        <v>164</v>
      </c>
      <c r="C215" s="29" t="s">
        <v>373</v>
      </c>
      <c r="D215" s="15" t="s">
        <v>15</v>
      </c>
      <c r="E215" s="30" t="s">
        <v>374</v>
      </c>
      <c r="F215" s="31" t="s">
        <v>184</v>
      </c>
      <c r="G215" s="41">
        <v>28.423999999999999</v>
      </c>
      <c r="H215" s="47"/>
      <c r="I215" s="44">
        <v>328.14100000000002</v>
      </c>
      <c r="J215" s="32">
        <f t="shared" si="6"/>
        <v>0</v>
      </c>
      <c r="K215" s="32">
        <f t="shared" si="7"/>
        <v>9327.08</v>
      </c>
    </row>
    <row r="216" spans="1:11" x14ac:dyDescent="0.25">
      <c r="A216" s="15" t="s">
        <v>13</v>
      </c>
      <c r="B216" s="15">
        <v>165</v>
      </c>
      <c r="C216" s="29" t="s">
        <v>375</v>
      </c>
      <c r="D216" s="15" t="s">
        <v>15</v>
      </c>
      <c r="E216" s="30" t="s">
        <v>376</v>
      </c>
      <c r="F216" s="31" t="s">
        <v>184</v>
      </c>
      <c r="G216" s="41">
        <v>5.2210000000000001</v>
      </c>
      <c r="H216" s="47"/>
      <c r="I216" s="44">
        <v>661.40800000000002</v>
      </c>
      <c r="J216" s="32">
        <f t="shared" si="6"/>
        <v>0</v>
      </c>
      <c r="K216" s="32">
        <f t="shared" si="7"/>
        <v>3453.21</v>
      </c>
    </row>
    <row r="217" spans="1:11" x14ac:dyDescent="0.25">
      <c r="A217" s="15" t="s">
        <v>13</v>
      </c>
      <c r="B217" s="15">
        <v>166</v>
      </c>
      <c r="C217" s="29" t="s">
        <v>377</v>
      </c>
      <c r="D217" s="15" t="s">
        <v>15</v>
      </c>
      <c r="E217" s="30" t="s">
        <v>378</v>
      </c>
      <c r="F217" s="31" t="s">
        <v>184</v>
      </c>
      <c r="G217" s="41">
        <v>125.879</v>
      </c>
      <c r="H217" s="47"/>
      <c r="I217" s="44">
        <v>1136.9490000000001</v>
      </c>
      <c r="J217" s="32">
        <f t="shared" si="6"/>
        <v>0</v>
      </c>
      <c r="K217" s="32">
        <f t="shared" si="7"/>
        <v>143118</v>
      </c>
    </row>
    <row r="218" spans="1:11" x14ac:dyDescent="0.25">
      <c r="A218" s="15" t="s">
        <v>13</v>
      </c>
      <c r="B218" s="15">
        <v>167</v>
      </c>
      <c r="C218" s="29" t="s">
        <v>379</v>
      </c>
      <c r="D218" s="15" t="s">
        <v>15</v>
      </c>
      <c r="E218" s="30" t="s">
        <v>380</v>
      </c>
      <c r="F218" s="31" t="s">
        <v>184</v>
      </c>
      <c r="G218" s="41">
        <v>78.891999999999996</v>
      </c>
      <c r="H218" s="47"/>
      <c r="I218" s="44">
        <v>1256.3209999999999</v>
      </c>
      <c r="J218" s="32">
        <f t="shared" si="6"/>
        <v>0</v>
      </c>
      <c r="K218" s="32">
        <f t="shared" si="7"/>
        <v>99113.68</v>
      </c>
    </row>
    <row r="219" spans="1:11" x14ac:dyDescent="0.25">
      <c r="A219" s="15" t="s">
        <v>13</v>
      </c>
      <c r="B219" s="15">
        <v>168</v>
      </c>
      <c r="C219" s="29" t="s">
        <v>381</v>
      </c>
      <c r="D219" s="15" t="s">
        <v>15</v>
      </c>
      <c r="E219" s="30" t="s">
        <v>382</v>
      </c>
      <c r="F219" s="31" t="s">
        <v>17</v>
      </c>
      <c r="G219" s="41">
        <v>11.602</v>
      </c>
      <c r="H219" s="47"/>
      <c r="I219" s="44">
        <v>3540.8340000000003</v>
      </c>
      <c r="J219" s="32">
        <f t="shared" si="6"/>
        <v>0</v>
      </c>
      <c r="K219" s="32">
        <f t="shared" si="7"/>
        <v>41080.76</v>
      </c>
    </row>
    <row r="220" spans="1:11" x14ac:dyDescent="0.25">
      <c r="A220" s="15" t="s">
        <v>13</v>
      </c>
      <c r="B220" s="15">
        <v>169</v>
      </c>
      <c r="C220" s="29" t="s">
        <v>383</v>
      </c>
      <c r="D220" s="15" t="s">
        <v>15</v>
      </c>
      <c r="E220" s="30" t="s">
        <v>384</v>
      </c>
      <c r="F220" s="31" t="s">
        <v>118</v>
      </c>
      <c r="G220" s="41">
        <v>114.857</v>
      </c>
      <c r="H220" s="47"/>
      <c r="I220" s="44">
        <v>81.246000000000009</v>
      </c>
      <c r="J220" s="32">
        <f t="shared" si="6"/>
        <v>0</v>
      </c>
      <c r="K220" s="32">
        <f t="shared" si="7"/>
        <v>9331.67</v>
      </c>
    </row>
    <row r="221" spans="1:11" x14ac:dyDescent="0.25">
      <c r="A221" s="15" t="s">
        <v>13</v>
      </c>
      <c r="B221" s="15">
        <v>170</v>
      </c>
      <c r="C221" s="29" t="s">
        <v>385</v>
      </c>
      <c r="D221" s="15" t="s">
        <v>15</v>
      </c>
      <c r="E221" s="30" t="s">
        <v>386</v>
      </c>
      <c r="F221" s="31" t="s">
        <v>17</v>
      </c>
      <c r="G221" s="41">
        <v>71.930999999999997</v>
      </c>
      <c r="H221" s="47"/>
      <c r="I221" s="44">
        <v>1417.0970000000002</v>
      </c>
      <c r="J221" s="32">
        <f t="shared" si="6"/>
        <v>0</v>
      </c>
      <c r="K221" s="32">
        <f t="shared" si="7"/>
        <v>101933.2</v>
      </c>
    </row>
    <row r="222" spans="1:11" x14ac:dyDescent="0.25">
      <c r="A222" s="15" t="s">
        <v>13</v>
      </c>
      <c r="B222" s="15">
        <v>679</v>
      </c>
      <c r="C222" s="29" t="s">
        <v>387</v>
      </c>
      <c r="D222" s="15" t="s">
        <v>15</v>
      </c>
      <c r="E222" s="30" t="s">
        <v>388</v>
      </c>
      <c r="F222" s="31" t="s">
        <v>17</v>
      </c>
      <c r="G222" s="41">
        <v>145</v>
      </c>
      <c r="H222" s="47"/>
      <c r="I222" s="44">
        <v>992.04600000000005</v>
      </c>
      <c r="J222" s="32">
        <f t="shared" si="6"/>
        <v>0</v>
      </c>
      <c r="K222" s="32">
        <f t="shared" si="7"/>
        <v>143846.67000000001</v>
      </c>
    </row>
    <row r="223" spans="1:11" x14ac:dyDescent="0.25">
      <c r="A223" s="15" t="s">
        <v>13</v>
      </c>
      <c r="B223" s="15">
        <v>686</v>
      </c>
      <c r="C223" s="29" t="s">
        <v>389</v>
      </c>
      <c r="D223" s="15" t="s">
        <v>15</v>
      </c>
      <c r="E223" s="30" t="s">
        <v>390</v>
      </c>
      <c r="F223" s="31" t="s">
        <v>17</v>
      </c>
      <c r="G223" s="41">
        <v>20.3</v>
      </c>
      <c r="H223" s="47"/>
      <c r="I223" s="44">
        <v>852.64300000000003</v>
      </c>
      <c r="J223" s="32">
        <f t="shared" si="6"/>
        <v>0</v>
      </c>
      <c r="K223" s="32">
        <f t="shared" si="7"/>
        <v>17308.650000000001</v>
      </c>
    </row>
    <row r="224" spans="1:11" x14ac:dyDescent="0.25">
      <c r="A224" s="15" t="s">
        <v>13</v>
      </c>
      <c r="B224" s="15">
        <v>171</v>
      </c>
      <c r="C224" s="29" t="s">
        <v>391</v>
      </c>
      <c r="D224" s="15" t="s">
        <v>15</v>
      </c>
      <c r="E224" s="30" t="s">
        <v>392</v>
      </c>
      <c r="F224" s="31" t="s">
        <v>118</v>
      </c>
      <c r="G224" s="41">
        <v>261.62</v>
      </c>
      <c r="H224" s="47"/>
      <c r="I224" s="44">
        <v>99.979000000000013</v>
      </c>
      <c r="J224" s="32">
        <f t="shared" si="6"/>
        <v>0</v>
      </c>
      <c r="K224" s="32">
        <f t="shared" si="7"/>
        <v>26156.51</v>
      </c>
    </row>
    <row r="225" spans="1:11" x14ac:dyDescent="0.25">
      <c r="A225" s="15" t="s">
        <v>13</v>
      </c>
      <c r="B225" s="15">
        <v>172</v>
      </c>
      <c r="C225" s="29" t="s">
        <v>393</v>
      </c>
      <c r="D225" s="15" t="s">
        <v>15</v>
      </c>
      <c r="E225" s="30" t="s">
        <v>394</v>
      </c>
      <c r="F225" s="31" t="s">
        <v>118</v>
      </c>
      <c r="G225" s="41">
        <v>2.3780000000000001</v>
      </c>
      <c r="H225" s="47"/>
      <c r="I225" s="44">
        <v>273.779</v>
      </c>
      <c r="J225" s="32">
        <f t="shared" si="6"/>
        <v>0</v>
      </c>
      <c r="K225" s="32">
        <f t="shared" si="7"/>
        <v>651.04999999999995</v>
      </c>
    </row>
    <row r="226" spans="1:11" x14ac:dyDescent="0.25">
      <c r="A226" s="15" t="s">
        <v>13</v>
      </c>
      <c r="B226" s="15">
        <v>173</v>
      </c>
      <c r="C226" s="29" t="s">
        <v>395</v>
      </c>
      <c r="D226" s="15" t="s">
        <v>15</v>
      </c>
      <c r="E226" s="30" t="s">
        <v>396</v>
      </c>
      <c r="F226" s="31" t="s">
        <v>184</v>
      </c>
      <c r="G226" s="41">
        <v>4.1769999999999996</v>
      </c>
      <c r="H226" s="47"/>
      <c r="I226" s="44">
        <v>1374.0870000000002</v>
      </c>
      <c r="J226" s="32">
        <f t="shared" si="6"/>
        <v>0</v>
      </c>
      <c r="K226" s="32">
        <f t="shared" si="7"/>
        <v>5739.56</v>
      </c>
    </row>
    <row r="227" spans="1:11" ht="30" x14ac:dyDescent="0.25">
      <c r="A227" s="15" t="s">
        <v>13</v>
      </c>
      <c r="B227" s="15">
        <v>174</v>
      </c>
      <c r="C227" s="29" t="s">
        <v>397</v>
      </c>
      <c r="D227" s="15" t="s">
        <v>15</v>
      </c>
      <c r="E227" s="30" t="s">
        <v>398</v>
      </c>
      <c r="F227" s="31" t="s">
        <v>17</v>
      </c>
      <c r="G227" s="41">
        <v>31.905000000000001</v>
      </c>
      <c r="H227" s="47"/>
      <c r="I227" s="44">
        <v>4003.3290000000002</v>
      </c>
      <c r="J227" s="32">
        <f t="shared" si="6"/>
        <v>0</v>
      </c>
      <c r="K227" s="32">
        <f t="shared" si="7"/>
        <v>127726.21</v>
      </c>
    </row>
    <row r="228" spans="1:11" x14ac:dyDescent="0.25">
      <c r="A228" s="15" t="s">
        <v>13</v>
      </c>
      <c r="B228" s="15">
        <v>175</v>
      </c>
      <c r="C228" s="29" t="s">
        <v>399</v>
      </c>
      <c r="D228" s="15" t="s">
        <v>15</v>
      </c>
      <c r="E228" s="30" t="s">
        <v>400</v>
      </c>
      <c r="F228" s="31" t="s">
        <v>17</v>
      </c>
      <c r="G228" s="41">
        <v>29.584</v>
      </c>
      <c r="H228" s="47"/>
      <c r="I228" s="44">
        <v>5314.0010000000002</v>
      </c>
      <c r="J228" s="32">
        <f t="shared" si="6"/>
        <v>0</v>
      </c>
      <c r="K228" s="32">
        <f t="shared" si="7"/>
        <v>157209.41</v>
      </c>
    </row>
    <row r="229" spans="1:11" x14ac:dyDescent="0.25">
      <c r="A229" s="15" t="s">
        <v>13</v>
      </c>
      <c r="B229" s="15">
        <v>177</v>
      </c>
      <c r="C229" s="29" t="s">
        <v>401</v>
      </c>
      <c r="D229" s="15" t="s">
        <v>15</v>
      </c>
      <c r="E229" s="30" t="s">
        <v>402</v>
      </c>
      <c r="F229" s="31" t="s">
        <v>17</v>
      </c>
      <c r="G229" s="41">
        <v>27.844000000000001</v>
      </c>
      <c r="H229" s="47"/>
      <c r="I229" s="44">
        <v>5671.3470000000007</v>
      </c>
      <c r="J229" s="32">
        <f t="shared" si="6"/>
        <v>0</v>
      </c>
      <c r="K229" s="32">
        <f t="shared" si="7"/>
        <v>157912.99</v>
      </c>
    </row>
    <row r="230" spans="1:11" x14ac:dyDescent="0.25">
      <c r="A230" s="15" t="s">
        <v>13</v>
      </c>
      <c r="B230" s="15">
        <v>178</v>
      </c>
      <c r="C230" s="29" t="s">
        <v>403</v>
      </c>
      <c r="D230" s="15" t="s">
        <v>15</v>
      </c>
      <c r="E230" s="30" t="s">
        <v>404</v>
      </c>
      <c r="F230" s="31" t="s">
        <v>17</v>
      </c>
      <c r="G230" s="41">
        <v>58.009</v>
      </c>
      <c r="H230" s="47"/>
      <c r="I230" s="44">
        <v>6043.2570000000005</v>
      </c>
      <c r="J230" s="32">
        <f t="shared" si="6"/>
        <v>0</v>
      </c>
      <c r="K230" s="32">
        <f t="shared" si="7"/>
        <v>350563.3</v>
      </c>
    </row>
    <row r="231" spans="1:11" x14ac:dyDescent="0.25">
      <c r="A231" s="15" t="s">
        <v>13</v>
      </c>
      <c r="B231" s="15">
        <v>179</v>
      </c>
      <c r="C231" s="29" t="s">
        <v>405</v>
      </c>
      <c r="D231" s="15" t="s">
        <v>15</v>
      </c>
      <c r="E231" s="30" t="s">
        <v>406</v>
      </c>
      <c r="F231" s="31" t="s">
        <v>17</v>
      </c>
      <c r="G231" s="41">
        <v>11.602</v>
      </c>
      <c r="H231" s="47"/>
      <c r="I231" s="44">
        <v>6231.0930000000008</v>
      </c>
      <c r="J231" s="32">
        <f t="shared" si="6"/>
        <v>0</v>
      </c>
      <c r="K231" s="32">
        <f t="shared" si="7"/>
        <v>72293.14</v>
      </c>
    </row>
    <row r="232" spans="1:11" x14ac:dyDescent="0.25">
      <c r="A232" s="15" t="s">
        <v>13</v>
      </c>
      <c r="B232" s="15">
        <v>176</v>
      </c>
      <c r="C232" s="29" t="s">
        <v>407</v>
      </c>
      <c r="D232" s="15" t="s">
        <v>15</v>
      </c>
      <c r="E232" s="30" t="s">
        <v>408</v>
      </c>
      <c r="F232" s="31" t="s">
        <v>17</v>
      </c>
      <c r="G232" s="41">
        <v>50.468000000000004</v>
      </c>
      <c r="H232" s="47"/>
      <c r="I232" s="44">
        <v>5501.804000000001</v>
      </c>
      <c r="J232" s="32">
        <f t="shared" si="6"/>
        <v>0</v>
      </c>
      <c r="K232" s="32">
        <f t="shared" si="7"/>
        <v>277665.03999999998</v>
      </c>
    </row>
    <row r="233" spans="1:11" x14ac:dyDescent="0.25">
      <c r="A233" s="15" t="s">
        <v>13</v>
      </c>
      <c r="B233" s="15">
        <v>180</v>
      </c>
      <c r="C233" s="29" t="s">
        <v>409</v>
      </c>
      <c r="D233" s="15" t="s">
        <v>15</v>
      </c>
      <c r="E233" s="30" t="s">
        <v>410</v>
      </c>
      <c r="F233" s="31" t="s">
        <v>17</v>
      </c>
      <c r="G233" s="41">
        <v>38.866</v>
      </c>
      <c r="H233" s="47"/>
      <c r="I233" s="44">
        <v>5686.4940000000006</v>
      </c>
      <c r="J233" s="32">
        <f t="shared" si="6"/>
        <v>0</v>
      </c>
      <c r="K233" s="32">
        <f t="shared" si="7"/>
        <v>221011.28</v>
      </c>
    </row>
    <row r="234" spans="1:11" x14ac:dyDescent="0.25">
      <c r="A234" s="15" t="s">
        <v>13</v>
      </c>
      <c r="B234" s="15">
        <v>181</v>
      </c>
      <c r="C234" s="29" t="s">
        <v>411</v>
      </c>
      <c r="D234" s="15" t="s">
        <v>15</v>
      </c>
      <c r="E234" s="30" t="s">
        <v>412</v>
      </c>
      <c r="F234" s="31" t="s">
        <v>17</v>
      </c>
      <c r="G234" s="41">
        <v>57.429000000000002</v>
      </c>
      <c r="H234" s="47"/>
      <c r="I234" s="44">
        <v>6231.0930000000008</v>
      </c>
      <c r="J234" s="32">
        <f t="shared" si="6"/>
        <v>0</v>
      </c>
      <c r="K234" s="32">
        <f t="shared" si="7"/>
        <v>357845.44</v>
      </c>
    </row>
    <row r="235" spans="1:11" x14ac:dyDescent="0.25">
      <c r="A235" s="15" t="s">
        <v>13</v>
      </c>
      <c r="B235" s="15">
        <v>182</v>
      </c>
      <c r="C235" s="29" t="s">
        <v>413</v>
      </c>
      <c r="D235" s="15" t="s">
        <v>15</v>
      </c>
      <c r="E235" s="30" t="s">
        <v>414</v>
      </c>
      <c r="F235" s="31" t="s">
        <v>33</v>
      </c>
      <c r="G235" s="41">
        <v>4.6989999999999998</v>
      </c>
      <c r="H235" s="47"/>
      <c r="I235" s="44">
        <v>44106.029000000002</v>
      </c>
      <c r="J235" s="32">
        <f t="shared" si="6"/>
        <v>0</v>
      </c>
      <c r="K235" s="32">
        <f t="shared" si="7"/>
        <v>207254.23</v>
      </c>
    </row>
    <row r="236" spans="1:11" x14ac:dyDescent="0.25">
      <c r="A236" s="15" t="s">
        <v>13</v>
      </c>
      <c r="B236" s="15">
        <v>183</v>
      </c>
      <c r="C236" s="29" t="s">
        <v>415</v>
      </c>
      <c r="D236" s="15" t="s">
        <v>15</v>
      </c>
      <c r="E236" s="30" t="s">
        <v>416</v>
      </c>
      <c r="F236" s="31" t="s">
        <v>33</v>
      </c>
      <c r="G236" s="41">
        <v>8.7010000000000005</v>
      </c>
      <c r="H236" s="47"/>
      <c r="I236" s="44">
        <v>39109.246000000006</v>
      </c>
      <c r="J236" s="32">
        <f t="shared" si="6"/>
        <v>0</v>
      </c>
      <c r="K236" s="32">
        <f t="shared" si="7"/>
        <v>340289.55</v>
      </c>
    </row>
    <row r="237" spans="1:11" x14ac:dyDescent="0.25">
      <c r="A237" s="15" t="s">
        <v>13</v>
      </c>
      <c r="B237" s="15">
        <v>184</v>
      </c>
      <c r="C237" s="29" t="s">
        <v>417</v>
      </c>
      <c r="D237" s="15" t="s">
        <v>15</v>
      </c>
      <c r="E237" s="30" t="s">
        <v>418</v>
      </c>
      <c r="F237" s="31" t="s">
        <v>118</v>
      </c>
      <c r="G237" s="41">
        <v>124.71899999999999</v>
      </c>
      <c r="H237" s="47"/>
      <c r="I237" s="44">
        <v>466.04800000000006</v>
      </c>
      <c r="J237" s="32">
        <f t="shared" si="6"/>
        <v>0</v>
      </c>
      <c r="K237" s="32">
        <f t="shared" si="7"/>
        <v>58125.04</v>
      </c>
    </row>
    <row r="238" spans="1:11" x14ac:dyDescent="0.25">
      <c r="A238" s="15" t="s">
        <v>13</v>
      </c>
      <c r="B238" s="15">
        <v>185</v>
      </c>
      <c r="C238" s="29" t="s">
        <v>419</v>
      </c>
      <c r="D238" s="15" t="s">
        <v>15</v>
      </c>
      <c r="E238" s="30" t="s">
        <v>420</v>
      </c>
      <c r="F238" s="31" t="s">
        <v>118</v>
      </c>
      <c r="G238" s="41">
        <v>24.943999999999999</v>
      </c>
      <c r="H238" s="47"/>
      <c r="I238" s="44">
        <v>343.24400000000003</v>
      </c>
      <c r="J238" s="32">
        <f t="shared" si="6"/>
        <v>0</v>
      </c>
      <c r="K238" s="32">
        <f t="shared" si="7"/>
        <v>8561.8799999999992</v>
      </c>
    </row>
    <row r="239" spans="1:11" x14ac:dyDescent="0.25">
      <c r="A239" s="15" t="s">
        <v>13</v>
      </c>
      <c r="B239" s="15">
        <v>186</v>
      </c>
      <c r="C239" s="29" t="s">
        <v>421</v>
      </c>
      <c r="D239" s="15" t="s">
        <v>15</v>
      </c>
      <c r="E239" s="30" t="s">
        <v>422</v>
      </c>
      <c r="F239" s="31" t="s">
        <v>118</v>
      </c>
      <c r="G239" s="41">
        <v>435.06599999999997</v>
      </c>
      <c r="H239" s="47"/>
      <c r="I239" s="44">
        <v>144.41900000000001</v>
      </c>
      <c r="J239" s="32">
        <f t="shared" si="6"/>
        <v>0</v>
      </c>
      <c r="K239" s="32">
        <f t="shared" si="7"/>
        <v>62831.8</v>
      </c>
    </row>
    <row r="240" spans="1:11" x14ac:dyDescent="0.25">
      <c r="A240" s="15" t="s">
        <v>18</v>
      </c>
      <c r="B240" s="15"/>
      <c r="C240" s="15"/>
      <c r="D240" s="15"/>
      <c r="E240" s="30" t="s">
        <v>423</v>
      </c>
      <c r="F240" s="15"/>
      <c r="G240" s="41"/>
      <c r="H240" s="47"/>
      <c r="I240" s="44"/>
      <c r="J240" s="32"/>
      <c r="K240" s="32"/>
    </row>
    <row r="241" spans="1:11" x14ac:dyDescent="0.25">
      <c r="A241" s="15" t="s">
        <v>13</v>
      </c>
      <c r="B241" s="15">
        <v>187</v>
      </c>
      <c r="C241" s="29" t="s">
        <v>424</v>
      </c>
      <c r="D241" s="15" t="s">
        <v>15</v>
      </c>
      <c r="E241" s="30" t="s">
        <v>425</v>
      </c>
      <c r="F241" s="31" t="s">
        <v>118</v>
      </c>
      <c r="G241" s="41">
        <v>69.611000000000004</v>
      </c>
      <c r="H241" s="47"/>
      <c r="I241" s="44">
        <v>202.89500000000001</v>
      </c>
      <c r="J241" s="32">
        <f t="shared" si="6"/>
        <v>0</v>
      </c>
      <c r="K241" s="32">
        <f t="shared" si="7"/>
        <v>14123.72</v>
      </c>
    </row>
    <row r="242" spans="1:11" x14ac:dyDescent="0.25">
      <c r="A242" s="15" t="s">
        <v>13</v>
      </c>
      <c r="B242" s="15">
        <v>653</v>
      </c>
      <c r="C242" s="29" t="s">
        <v>426</v>
      </c>
      <c r="D242" s="15" t="s">
        <v>15</v>
      </c>
      <c r="E242" s="30" t="s">
        <v>427</v>
      </c>
      <c r="F242" s="31" t="s">
        <v>118</v>
      </c>
      <c r="G242" s="41">
        <v>145</v>
      </c>
      <c r="H242" s="47"/>
      <c r="I242" s="44">
        <v>109.252</v>
      </c>
      <c r="J242" s="32">
        <f t="shared" si="6"/>
        <v>0</v>
      </c>
      <c r="K242" s="32">
        <f t="shared" si="7"/>
        <v>15841.54</v>
      </c>
    </row>
    <row r="243" spans="1:11" x14ac:dyDescent="0.25">
      <c r="A243" s="15" t="s">
        <v>18</v>
      </c>
      <c r="B243" s="15"/>
      <c r="C243" s="15"/>
      <c r="D243" s="15"/>
      <c r="E243" s="30" t="s">
        <v>428</v>
      </c>
      <c r="F243" s="15"/>
      <c r="G243" s="41"/>
      <c r="H243" s="47"/>
      <c r="I243" s="44"/>
      <c r="J243" s="32"/>
      <c r="K243" s="32">
        <f t="shared" si="7"/>
        <v>0</v>
      </c>
    </row>
    <row r="244" spans="1:11" x14ac:dyDescent="0.25">
      <c r="A244" s="26" t="s">
        <v>10</v>
      </c>
      <c r="B244" s="26"/>
      <c r="C244" s="27" t="s">
        <v>23</v>
      </c>
      <c r="D244" s="26"/>
      <c r="E244" s="26" t="s">
        <v>429</v>
      </c>
      <c r="F244" s="26"/>
      <c r="G244" s="42"/>
      <c r="H244" s="48"/>
      <c r="I244" s="45"/>
      <c r="J244" s="34">
        <f>SUMIFS(J245:J269,$A245:$A269,"P")</f>
        <v>0</v>
      </c>
      <c r="K244" s="34">
        <f>SUMIFS(K245:K269,$A245:$A269,"P")</f>
        <v>2694699.5999999996</v>
      </c>
    </row>
    <row r="245" spans="1:11" x14ac:dyDescent="0.25">
      <c r="A245" s="15" t="s">
        <v>13</v>
      </c>
      <c r="B245" s="15">
        <v>188</v>
      </c>
      <c r="C245" s="29" t="s">
        <v>430</v>
      </c>
      <c r="D245" s="15" t="s">
        <v>15</v>
      </c>
      <c r="E245" s="30" t="s">
        <v>431</v>
      </c>
      <c r="F245" s="31" t="s">
        <v>17</v>
      </c>
      <c r="G245" s="41">
        <v>1.1599999999999999</v>
      </c>
      <c r="H245" s="47"/>
      <c r="I245" s="44">
        <v>22268.895000000004</v>
      </c>
      <c r="J245" s="32">
        <f t="shared" si="6"/>
        <v>0</v>
      </c>
      <c r="K245" s="32">
        <f t="shared" si="7"/>
        <v>25831.919999999998</v>
      </c>
    </row>
    <row r="246" spans="1:11" x14ac:dyDescent="0.25">
      <c r="A246" s="15" t="s">
        <v>13</v>
      </c>
      <c r="B246" s="15">
        <v>190</v>
      </c>
      <c r="C246" s="29" t="s">
        <v>432</v>
      </c>
      <c r="D246" s="15" t="s">
        <v>15</v>
      </c>
      <c r="E246" s="30" t="s">
        <v>433</v>
      </c>
      <c r="F246" s="31" t="s">
        <v>17</v>
      </c>
      <c r="G246" s="41">
        <v>2.0299999999999998</v>
      </c>
      <c r="H246" s="47"/>
      <c r="I246" s="44">
        <v>4420.0750000000007</v>
      </c>
      <c r="J246" s="32">
        <f t="shared" si="6"/>
        <v>0</v>
      </c>
      <c r="K246" s="32">
        <f t="shared" si="7"/>
        <v>8972.75</v>
      </c>
    </row>
    <row r="247" spans="1:11" x14ac:dyDescent="0.25">
      <c r="A247" s="15" t="s">
        <v>13</v>
      </c>
      <c r="B247" s="15">
        <v>189</v>
      </c>
      <c r="C247" s="29" t="s">
        <v>434</v>
      </c>
      <c r="D247" s="15" t="s">
        <v>15</v>
      </c>
      <c r="E247" s="30" t="s">
        <v>435</v>
      </c>
      <c r="F247" s="31" t="s">
        <v>17</v>
      </c>
      <c r="G247" s="41">
        <v>2.6680000000000001</v>
      </c>
      <c r="H247" s="47"/>
      <c r="I247" s="44">
        <v>4645.3</v>
      </c>
      <c r="J247" s="32">
        <f t="shared" si="6"/>
        <v>0</v>
      </c>
      <c r="K247" s="32">
        <f t="shared" si="7"/>
        <v>12393.66</v>
      </c>
    </row>
    <row r="248" spans="1:11" x14ac:dyDescent="0.25">
      <c r="A248" s="15" t="s">
        <v>13</v>
      </c>
      <c r="B248" s="15">
        <v>191</v>
      </c>
      <c r="C248" s="29" t="s">
        <v>436</v>
      </c>
      <c r="D248" s="15" t="s">
        <v>15</v>
      </c>
      <c r="E248" s="30" t="s">
        <v>437</v>
      </c>
      <c r="F248" s="31" t="s">
        <v>17</v>
      </c>
      <c r="G248" s="41">
        <v>9.9779999999999998</v>
      </c>
      <c r="H248" s="47"/>
      <c r="I248" s="44">
        <v>11191.873000000001</v>
      </c>
      <c r="J248" s="32">
        <f t="shared" si="6"/>
        <v>0</v>
      </c>
      <c r="K248" s="32">
        <f t="shared" si="7"/>
        <v>111672.51</v>
      </c>
    </row>
    <row r="249" spans="1:11" x14ac:dyDescent="0.25">
      <c r="A249" s="15" t="s">
        <v>13</v>
      </c>
      <c r="B249" s="15">
        <v>192</v>
      </c>
      <c r="C249" s="29" t="s">
        <v>438</v>
      </c>
      <c r="D249" s="15" t="s">
        <v>15</v>
      </c>
      <c r="E249" s="30" t="s">
        <v>439</v>
      </c>
      <c r="F249" s="31" t="s">
        <v>33</v>
      </c>
      <c r="G249" s="41">
        <v>10.036</v>
      </c>
      <c r="H249" s="47"/>
      <c r="I249" s="44">
        <v>48603.962</v>
      </c>
      <c r="J249" s="32">
        <f t="shared" si="6"/>
        <v>0</v>
      </c>
      <c r="K249" s="32">
        <f t="shared" si="7"/>
        <v>487789.36</v>
      </c>
    </row>
    <row r="250" spans="1:11" x14ac:dyDescent="0.25">
      <c r="A250" s="15" t="s">
        <v>13</v>
      </c>
      <c r="B250" s="15">
        <v>193</v>
      </c>
      <c r="C250" s="29" t="s">
        <v>440</v>
      </c>
      <c r="D250" s="15" t="s">
        <v>15</v>
      </c>
      <c r="E250" s="30" t="s">
        <v>441</v>
      </c>
      <c r="F250" s="31" t="s">
        <v>33</v>
      </c>
      <c r="G250" s="41">
        <v>1.236</v>
      </c>
      <c r="H250" s="47"/>
      <c r="I250" s="44">
        <v>43139.602000000006</v>
      </c>
      <c r="J250" s="32">
        <f t="shared" si="6"/>
        <v>0</v>
      </c>
      <c r="K250" s="32">
        <f t="shared" si="7"/>
        <v>53320.55</v>
      </c>
    </row>
    <row r="251" spans="1:11" x14ac:dyDescent="0.25">
      <c r="A251" s="15" t="s">
        <v>13</v>
      </c>
      <c r="B251" s="15">
        <v>194</v>
      </c>
      <c r="C251" s="29" t="s">
        <v>442</v>
      </c>
      <c r="D251" s="15" t="s">
        <v>15</v>
      </c>
      <c r="E251" s="30" t="s">
        <v>443</v>
      </c>
      <c r="F251" s="31" t="s">
        <v>444</v>
      </c>
      <c r="G251" s="41">
        <v>29.933</v>
      </c>
      <c r="H251" s="47"/>
      <c r="I251" s="44">
        <v>231.209</v>
      </c>
      <c r="J251" s="32">
        <f t="shared" si="6"/>
        <v>0</v>
      </c>
      <c r="K251" s="32">
        <f t="shared" si="7"/>
        <v>6920.78</v>
      </c>
    </row>
    <row r="252" spans="1:11" x14ac:dyDescent="0.25">
      <c r="A252" s="15" t="s">
        <v>13</v>
      </c>
      <c r="B252" s="15">
        <v>195</v>
      </c>
      <c r="C252" s="29" t="s">
        <v>445</v>
      </c>
      <c r="D252" s="15" t="s">
        <v>15</v>
      </c>
      <c r="E252" s="30" t="s">
        <v>446</v>
      </c>
      <c r="F252" s="31" t="s">
        <v>17</v>
      </c>
      <c r="G252" s="41">
        <v>6.6710000000000003</v>
      </c>
      <c r="H252" s="47"/>
      <c r="I252" s="44">
        <v>10864.799000000001</v>
      </c>
      <c r="J252" s="32">
        <f t="shared" si="6"/>
        <v>0</v>
      </c>
      <c r="K252" s="32">
        <f t="shared" si="7"/>
        <v>72479.070000000007</v>
      </c>
    </row>
    <row r="253" spans="1:11" x14ac:dyDescent="0.25">
      <c r="A253" s="15" t="s">
        <v>13</v>
      </c>
      <c r="B253" s="15">
        <v>196</v>
      </c>
      <c r="C253" s="29" t="s">
        <v>447</v>
      </c>
      <c r="D253" s="15" t="s">
        <v>15</v>
      </c>
      <c r="E253" s="30" t="s">
        <v>448</v>
      </c>
      <c r="F253" s="31" t="s">
        <v>17</v>
      </c>
      <c r="G253" s="41">
        <v>7.6630000000000003</v>
      </c>
      <c r="H253" s="47"/>
      <c r="I253" s="44">
        <v>17899.167000000001</v>
      </c>
      <c r="J253" s="32">
        <f t="shared" si="6"/>
        <v>0</v>
      </c>
      <c r="K253" s="32">
        <f t="shared" si="7"/>
        <v>137161.32</v>
      </c>
    </row>
    <row r="254" spans="1:11" x14ac:dyDescent="0.25">
      <c r="A254" s="15" t="s">
        <v>13</v>
      </c>
      <c r="B254" s="15">
        <v>197</v>
      </c>
      <c r="C254" s="29" t="s">
        <v>449</v>
      </c>
      <c r="D254" s="15" t="s">
        <v>15</v>
      </c>
      <c r="E254" s="30" t="s">
        <v>450</v>
      </c>
      <c r="F254" s="31" t="s">
        <v>17</v>
      </c>
      <c r="G254" s="41">
        <v>15.738</v>
      </c>
      <c r="H254" s="47"/>
      <c r="I254" s="44">
        <v>18147.272000000001</v>
      </c>
      <c r="J254" s="32">
        <f t="shared" si="6"/>
        <v>0</v>
      </c>
      <c r="K254" s="32">
        <f t="shared" si="7"/>
        <v>285601.77</v>
      </c>
    </row>
    <row r="255" spans="1:11" x14ac:dyDescent="0.25">
      <c r="A255" s="15" t="s">
        <v>13</v>
      </c>
      <c r="B255" s="15">
        <v>198</v>
      </c>
      <c r="C255" s="29" t="s">
        <v>451</v>
      </c>
      <c r="D255" s="15" t="s">
        <v>15</v>
      </c>
      <c r="E255" s="30" t="s">
        <v>452</v>
      </c>
      <c r="F255" s="31" t="s">
        <v>33</v>
      </c>
      <c r="G255" s="41">
        <v>10.645</v>
      </c>
      <c r="H255" s="47"/>
      <c r="I255" s="44">
        <v>44992.035000000003</v>
      </c>
      <c r="J255" s="32">
        <f t="shared" si="6"/>
        <v>0</v>
      </c>
      <c r="K255" s="32">
        <f t="shared" si="7"/>
        <v>478940.21</v>
      </c>
    </row>
    <row r="256" spans="1:11" x14ac:dyDescent="0.25">
      <c r="A256" s="15" t="s">
        <v>13</v>
      </c>
      <c r="B256" s="15">
        <v>199</v>
      </c>
      <c r="C256" s="29" t="s">
        <v>453</v>
      </c>
      <c r="D256" s="15" t="s">
        <v>15</v>
      </c>
      <c r="E256" s="30" t="s">
        <v>454</v>
      </c>
      <c r="F256" s="31" t="s">
        <v>33</v>
      </c>
      <c r="G256" s="41">
        <v>9.8030000000000008</v>
      </c>
      <c r="H256" s="47"/>
      <c r="I256" s="44">
        <v>40263.630000000005</v>
      </c>
      <c r="J256" s="32">
        <f t="shared" si="6"/>
        <v>0</v>
      </c>
      <c r="K256" s="32">
        <f t="shared" si="7"/>
        <v>394704.36</v>
      </c>
    </row>
    <row r="257" spans="1:11" x14ac:dyDescent="0.25">
      <c r="A257" s="15" t="s">
        <v>13</v>
      </c>
      <c r="B257" s="15">
        <v>200</v>
      </c>
      <c r="C257" s="29" t="s">
        <v>455</v>
      </c>
      <c r="D257" s="15" t="s">
        <v>15</v>
      </c>
      <c r="E257" s="30" t="s">
        <v>456</v>
      </c>
      <c r="F257" s="31" t="s">
        <v>17</v>
      </c>
      <c r="G257" s="41">
        <v>8.7010000000000005</v>
      </c>
      <c r="H257" s="47"/>
      <c r="I257" s="44">
        <v>19492.308000000001</v>
      </c>
      <c r="J257" s="32">
        <f t="shared" si="6"/>
        <v>0</v>
      </c>
      <c r="K257" s="32">
        <f t="shared" si="7"/>
        <v>169602.57</v>
      </c>
    </row>
    <row r="258" spans="1:11" ht="30" x14ac:dyDescent="0.25">
      <c r="A258" s="15" t="s">
        <v>13</v>
      </c>
      <c r="B258" s="15">
        <v>201</v>
      </c>
      <c r="C258" s="29" t="s">
        <v>457</v>
      </c>
      <c r="D258" s="15" t="s">
        <v>15</v>
      </c>
      <c r="E258" s="30" t="s">
        <v>458</v>
      </c>
      <c r="F258" s="31" t="s">
        <v>17</v>
      </c>
      <c r="G258" s="41">
        <v>6.4969999999999999</v>
      </c>
      <c r="H258" s="47"/>
      <c r="I258" s="44">
        <v>3867.8090000000002</v>
      </c>
      <c r="J258" s="32">
        <f t="shared" si="6"/>
        <v>0</v>
      </c>
      <c r="K258" s="32">
        <f t="shared" si="7"/>
        <v>25129.16</v>
      </c>
    </row>
    <row r="259" spans="1:11" ht="30" x14ac:dyDescent="0.25">
      <c r="A259" s="15" t="s">
        <v>13</v>
      </c>
      <c r="B259" s="15">
        <v>202</v>
      </c>
      <c r="C259" s="29" t="s">
        <v>459</v>
      </c>
      <c r="D259" s="15" t="s">
        <v>15</v>
      </c>
      <c r="E259" s="30" t="s">
        <v>460</v>
      </c>
      <c r="F259" s="31" t="s">
        <v>17</v>
      </c>
      <c r="G259" s="41">
        <v>6.4969999999999999</v>
      </c>
      <c r="H259" s="47"/>
      <c r="I259" s="44">
        <v>3998.8850000000002</v>
      </c>
      <c r="J259" s="32">
        <f t="shared" si="6"/>
        <v>0</v>
      </c>
      <c r="K259" s="32">
        <f t="shared" si="7"/>
        <v>25980.76</v>
      </c>
    </row>
    <row r="260" spans="1:11" x14ac:dyDescent="0.25">
      <c r="A260" s="15" t="s">
        <v>13</v>
      </c>
      <c r="B260" s="15">
        <v>203</v>
      </c>
      <c r="C260" s="29" t="s">
        <v>461</v>
      </c>
      <c r="D260" s="15" t="s">
        <v>15</v>
      </c>
      <c r="E260" s="30" t="s">
        <v>462</v>
      </c>
      <c r="F260" s="31" t="s">
        <v>17</v>
      </c>
      <c r="G260" s="41">
        <v>3.016</v>
      </c>
      <c r="H260" s="47"/>
      <c r="I260" s="44">
        <v>7534.7690000000002</v>
      </c>
      <c r="J260" s="32">
        <f t="shared" si="6"/>
        <v>0</v>
      </c>
      <c r="K260" s="32">
        <f t="shared" si="7"/>
        <v>22724.86</v>
      </c>
    </row>
    <row r="261" spans="1:11" x14ac:dyDescent="0.25">
      <c r="A261" s="15" t="s">
        <v>13</v>
      </c>
      <c r="B261" s="15">
        <v>204</v>
      </c>
      <c r="C261" s="29" t="s">
        <v>463</v>
      </c>
      <c r="D261" s="15" t="s">
        <v>15</v>
      </c>
      <c r="E261" s="30" t="s">
        <v>464</v>
      </c>
      <c r="F261" s="31" t="s">
        <v>17</v>
      </c>
      <c r="G261" s="41">
        <v>4.13</v>
      </c>
      <c r="H261" s="47"/>
      <c r="I261" s="44">
        <v>7918.4160000000011</v>
      </c>
      <c r="J261" s="32">
        <f t="shared" si="6"/>
        <v>0</v>
      </c>
      <c r="K261" s="32">
        <f t="shared" si="7"/>
        <v>32703.06</v>
      </c>
    </row>
    <row r="262" spans="1:11" x14ac:dyDescent="0.25">
      <c r="A262" s="15" t="s">
        <v>13</v>
      </c>
      <c r="B262" s="15">
        <v>205</v>
      </c>
      <c r="C262" s="29" t="s">
        <v>465</v>
      </c>
      <c r="D262" s="15" t="s">
        <v>15</v>
      </c>
      <c r="E262" s="30" t="s">
        <v>466</v>
      </c>
      <c r="F262" s="31" t="s">
        <v>17</v>
      </c>
      <c r="G262" s="41">
        <v>2.2389999999999999</v>
      </c>
      <c r="H262" s="47"/>
      <c r="I262" s="44">
        <v>10120.836000000001</v>
      </c>
      <c r="J262" s="32">
        <f t="shared" si="6"/>
        <v>0</v>
      </c>
      <c r="K262" s="32">
        <f t="shared" si="7"/>
        <v>22660.55</v>
      </c>
    </row>
    <row r="263" spans="1:11" x14ac:dyDescent="0.25">
      <c r="A263" s="15" t="s">
        <v>13</v>
      </c>
      <c r="B263" s="15">
        <v>206</v>
      </c>
      <c r="C263" s="29" t="s">
        <v>467</v>
      </c>
      <c r="D263" s="15" t="s">
        <v>15</v>
      </c>
      <c r="E263" s="30" t="s">
        <v>468</v>
      </c>
      <c r="F263" s="31" t="s">
        <v>33</v>
      </c>
      <c r="G263" s="41">
        <v>1.2669999999999999</v>
      </c>
      <c r="H263" s="47"/>
      <c r="I263" s="44">
        <v>39688.44</v>
      </c>
      <c r="J263" s="32">
        <f t="shared" si="6"/>
        <v>0</v>
      </c>
      <c r="K263" s="32">
        <f t="shared" si="7"/>
        <v>50285.25</v>
      </c>
    </row>
    <row r="264" spans="1:11" x14ac:dyDescent="0.25">
      <c r="A264" s="15" t="s">
        <v>13</v>
      </c>
      <c r="B264" s="15">
        <v>207</v>
      </c>
      <c r="C264" s="29" t="s">
        <v>469</v>
      </c>
      <c r="D264" s="15" t="s">
        <v>15</v>
      </c>
      <c r="E264" s="30" t="s">
        <v>470</v>
      </c>
      <c r="F264" s="31" t="s">
        <v>33</v>
      </c>
      <c r="G264" s="41">
        <v>1.3720000000000001</v>
      </c>
      <c r="H264" s="47"/>
      <c r="I264" s="44">
        <v>34799.281000000003</v>
      </c>
      <c r="J264" s="32">
        <f t="shared" si="6"/>
        <v>0</v>
      </c>
      <c r="K264" s="32">
        <f t="shared" si="7"/>
        <v>47744.61</v>
      </c>
    </row>
    <row r="265" spans="1:11" x14ac:dyDescent="0.25">
      <c r="A265" s="15" t="s">
        <v>13</v>
      </c>
      <c r="B265" s="15">
        <v>208</v>
      </c>
      <c r="C265" s="29" t="s">
        <v>471</v>
      </c>
      <c r="D265" s="15" t="s">
        <v>15</v>
      </c>
      <c r="E265" s="30" t="s">
        <v>472</v>
      </c>
      <c r="F265" s="31" t="s">
        <v>17</v>
      </c>
      <c r="G265" s="41">
        <v>1.3340000000000001</v>
      </c>
      <c r="H265" s="47"/>
      <c r="I265" s="44">
        <v>10057.333000000002</v>
      </c>
      <c r="J265" s="32">
        <f t="shared" si="6"/>
        <v>0</v>
      </c>
      <c r="K265" s="32">
        <f t="shared" si="7"/>
        <v>13416.48</v>
      </c>
    </row>
    <row r="266" spans="1:11" x14ac:dyDescent="0.25">
      <c r="A266" s="15" t="s">
        <v>13</v>
      </c>
      <c r="B266" s="15">
        <v>209</v>
      </c>
      <c r="C266" s="29" t="s">
        <v>473</v>
      </c>
      <c r="D266" s="15" t="s">
        <v>15</v>
      </c>
      <c r="E266" s="30" t="s">
        <v>474</v>
      </c>
      <c r="F266" s="31" t="s">
        <v>33</v>
      </c>
      <c r="G266" s="41">
        <v>3.3530000000000002</v>
      </c>
      <c r="H266" s="47"/>
      <c r="I266" s="44">
        <v>44257.268000000004</v>
      </c>
      <c r="J266" s="32">
        <f t="shared" ref="J266:J269" si="8">ROUND(G266*H266,2)</f>
        <v>0</v>
      </c>
      <c r="K266" s="32">
        <f t="shared" ref="K266:K329" si="9">ROUND(G266*I266,2)</f>
        <v>148394.62</v>
      </c>
    </row>
    <row r="267" spans="1:11" x14ac:dyDescent="0.25">
      <c r="A267" s="15" t="s">
        <v>13</v>
      </c>
      <c r="B267" s="15">
        <v>212</v>
      </c>
      <c r="C267" s="29" t="s">
        <v>475</v>
      </c>
      <c r="D267" s="15" t="s">
        <v>15</v>
      </c>
      <c r="E267" s="30" t="s">
        <v>476</v>
      </c>
      <c r="F267" s="31" t="s">
        <v>444</v>
      </c>
      <c r="G267" s="41">
        <v>43.506999999999998</v>
      </c>
      <c r="H267" s="47"/>
      <c r="I267" s="44">
        <v>156.959</v>
      </c>
      <c r="J267" s="32">
        <f t="shared" si="8"/>
        <v>0</v>
      </c>
      <c r="K267" s="32">
        <f t="shared" si="9"/>
        <v>6828.82</v>
      </c>
    </row>
    <row r="268" spans="1:11" x14ac:dyDescent="0.25">
      <c r="A268" s="15" t="s">
        <v>13</v>
      </c>
      <c r="B268" s="15">
        <v>211</v>
      </c>
      <c r="C268" s="29" t="s">
        <v>477</v>
      </c>
      <c r="D268" s="15" t="s">
        <v>15</v>
      </c>
      <c r="E268" s="30" t="s">
        <v>478</v>
      </c>
      <c r="F268" s="31" t="s">
        <v>444</v>
      </c>
      <c r="G268" s="41">
        <v>55.107999999999997</v>
      </c>
      <c r="H268" s="47"/>
      <c r="I268" s="44">
        <v>168.64100000000002</v>
      </c>
      <c r="J268" s="32">
        <f t="shared" si="8"/>
        <v>0</v>
      </c>
      <c r="K268" s="32">
        <f t="shared" si="9"/>
        <v>9293.4699999999993</v>
      </c>
    </row>
    <row r="269" spans="1:11" x14ac:dyDescent="0.25">
      <c r="A269" s="15" t="s">
        <v>13</v>
      </c>
      <c r="B269" s="15">
        <v>210</v>
      </c>
      <c r="C269" s="29" t="s">
        <v>479</v>
      </c>
      <c r="D269" s="15" t="s">
        <v>15</v>
      </c>
      <c r="E269" s="30" t="s">
        <v>480</v>
      </c>
      <c r="F269" s="31" t="s">
        <v>444</v>
      </c>
      <c r="G269" s="41">
        <v>246.53700000000001</v>
      </c>
      <c r="H269" s="47"/>
      <c r="I269" s="44">
        <v>179.06900000000002</v>
      </c>
      <c r="J269" s="32">
        <f t="shared" si="8"/>
        <v>0</v>
      </c>
      <c r="K269" s="32">
        <f t="shared" si="9"/>
        <v>44147.13</v>
      </c>
    </row>
    <row r="270" spans="1:11" x14ac:dyDescent="0.25">
      <c r="A270" s="26" t="s">
        <v>10</v>
      </c>
      <c r="B270" s="26"/>
      <c r="C270" s="27" t="s">
        <v>25</v>
      </c>
      <c r="D270" s="26"/>
      <c r="E270" s="26" t="s">
        <v>481</v>
      </c>
      <c r="F270" s="26"/>
      <c r="G270" s="42"/>
      <c r="H270" s="48"/>
      <c r="I270" s="45"/>
      <c r="J270" s="34">
        <f>SUMIFS(J271:J299,$A271:$A299,"P")</f>
        <v>0</v>
      </c>
      <c r="K270" s="34">
        <f>SUMIFS(K271:K299,$A271:$A299,"P")</f>
        <v>2444405.8699999996</v>
      </c>
    </row>
    <row r="271" spans="1:11" x14ac:dyDescent="0.25">
      <c r="A271" s="15" t="s">
        <v>13</v>
      </c>
      <c r="B271" s="15">
        <v>213</v>
      </c>
      <c r="C271" s="29" t="s">
        <v>482</v>
      </c>
      <c r="D271" s="15" t="s">
        <v>15</v>
      </c>
      <c r="E271" s="30" t="s">
        <v>483</v>
      </c>
      <c r="F271" s="31" t="s">
        <v>17</v>
      </c>
      <c r="G271" s="41">
        <v>2.0299999999999998</v>
      </c>
      <c r="H271" s="47"/>
      <c r="I271" s="44">
        <v>14403.213000000002</v>
      </c>
      <c r="J271" s="32">
        <f t="shared" ref="J271:J299" si="10">ROUND(G271*H271,2)</f>
        <v>0</v>
      </c>
      <c r="K271" s="32">
        <f t="shared" si="9"/>
        <v>29238.52</v>
      </c>
    </row>
    <row r="272" spans="1:11" x14ac:dyDescent="0.25">
      <c r="A272" s="15" t="s">
        <v>13</v>
      </c>
      <c r="B272" s="15">
        <v>214</v>
      </c>
      <c r="C272" s="29" t="s">
        <v>484</v>
      </c>
      <c r="D272" s="15" t="s">
        <v>15</v>
      </c>
      <c r="E272" s="30" t="s">
        <v>485</v>
      </c>
      <c r="F272" s="31" t="s">
        <v>33</v>
      </c>
      <c r="G272" s="41">
        <v>0.71899999999999997</v>
      </c>
      <c r="H272" s="47"/>
      <c r="I272" s="44">
        <v>45696.387000000002</v>
      </c>
      <c r="J272" s="32">
        <f t="shared" si="10"/>
        <v>0</v>
      </c>
      <c r="K272" s="32">
        <f t="shared" si="9"/>
        <v>32855.699999999997</v>
      </c>
    </row>
    <row r="273" spans="1:11" x14ac:dyDescent="0.25">
      <c r="A273" s="15" t="s">
        <v>13</v>
      </c>
      <c r="B273" s="15">
        <v>215</v>
      </c>
      <c r="C273" s="29" t="s">
        <v>486</v>
      </c>
      <c r="D273" s="15" t="s">
        <v>15</v>
      </c>
      <c r="E273" s="30" t="s">
        <v>487</v>
      </c>
      <c r="F273" s="31" t="s">
        <v>33</v>
      </c>
      <c r="G273" s="41">
        <v>0.78300000000000003</v>
      </c>
      <c r="H273" s="47"/>
      <c r="I273" s="44">
        <v>36956.26</v>
      </c>
      <c r="J273" s="32">
        <f t="shared" si="10"/>
        <v>0</v>
      </c>
      <c r="K273" s="32">
        <f t="shared" si="9"/>
        <v>28936.75</v>
      </c>
    </row>
    <row r="274" spans="1:11" x14ac:dyDescent="0.25">
      <c r="A274" s="15" t="s">
        <v>13</v>
      </c>
      <c r="B274" s="15">
        <v>216</v>
      </c>
      <c r="C274" s="29" t="s">
        <v>488</v>
      </c>
      <c r="D274" s="15" t="s">
        <v>15</v>
      </c>
      <c r="E274" s="30" t="s">
        <v>489</v>
      </c>
      <c r="F274" s="31" t="s">
        <v>17</v>
      </c>
      <c r="G274" s="41">
        <v>0.69599999999999995</v>
      </c>
      <c r="H274" s="47"/>
      <c r="I274" s="44">
        <v>17575.382000000001</v>
      </c>
      <c r="J274" s="32">
        <f t="shared" si="10"/>
        <v>0</v>
      </c>
      <c r="K274" s="32">
        <f t="shared" si="9"/>
        <v>12232.47</v>
      </c>
    </row>
    <row r="275" spans="1:11" x14ac:dyDescent="0.25">
      <c r="A275" s="15" t="s">
        <v>13</v>
      </c>
      <c r="B275" s="15">
        <v>217</v>
      </c>
      <c r="C275" s="29" t="s">
        <v>490</v>
      </c>
      <c r="D275" s="15" t="s">
        <v>15</v>
      </c>
      <c r="E275" s="30" t="s">
        <v>491</v>
      </c>
      <c r="F275" s="31" t="s">
        <v>17</v>
      </c>
      <c r="G275" s="41">
        <v>0.87</v>
      </c>
      <c r="H275" s="47"/>
      <c r="I275" s="44">
        <v>4613.9279999999999</v>
      </c>
      <c r="J275" s="32">
        <f t="shared" si="10"/>
        <v>0</v>
      </c>
      <c r="K275" s="32">
        <f t="shared" si="9"/>
        <v>4014.12</v>
      </c>
    </row>
    <row r="276" spans="1:11" x14ac:dyDescent="0.25">
      <c r="A276" s="15" t="s">
        <v>13</v>
      </c>
      <c r="B276" s="15">
        <v>218</v>
      </c>
      <c r="C276" s="29" t="s">
        <v>492</v>
      </c>
      <c r="D276" s="15" t="s">
        <v>15</v>
      </c>
      <c r="E276" s="30" t="s">
        <v>493</v>
      </c>
      <c r="F276" s="31" t="s">
        <v>17</v>
      </c>
      <c r="G276" s="41">
        <v>103.836</v>
      </c>
      <c r="H276" s="47"/>
      <c r="I276" s="44">
        <v>4639.2720000000008</v>
      </c>
      <c r="J276" s="32">
        <f t="shared" si="10"/>
        <v>0</v>
      </c>
      <c r="K276" s="32">
        <f t="shared" si="9"/>
        <v>481723.45</v>
      </c>
    </row>
    <row r="277" spans="1:11" x14ac:dyDescent="0.25">
      <c r="A277" s="15" t="s">
        <v>13</v>
      </c>
      <c r="B277" s="15">
        <v>219</v>
      </c>
      <c r="C277" s="29" t="s">
        <v>494</v>
      </c>
      <c r="D277" s="15" t="s">
        <v>15</v>
      </c>
      <c r="E277" s="30" t="s">
        <v>495</v>
      </c>
      <c r="F277" s="31" t="s">
        <v>17</v>
      </c>
      <c r="G277" s="41">
        <v>23.783999999999999</v>
      </c>
      <c r="H277" s="47"/>
      <c r="I277" s="44">
        <v>4904.9220000000005</v>
      </c>
      <c r="J277" s="32">
        <f t="shared" si="10"/>
        <v>0</v>
      </c>
      <c r="K277" s="32">
        <f t="shared" si="9"/>
        <v>116658.66</v>
      </c>
    </row>
    <row r="278" spans="1:11" x14ac:dyDescent="0.25">
      <c r="A278" s="15" t="s">
        <v>13</v>
      </c>
      <c r="B278" s="15">
        <v>220</v>
      </c>
      <c r="C278" s="29" t="s">
        <v>496</v>
      </c>
      <c r="D278" s="15" t="s">
        <v>15</v>
      </c>
      <c r="E278" s="30" t="s">
        <v>497</v>
      </c>
      <c r="F278" s="31" t="s">
        <v>17</v>
      </c>
      <c r="G278" s="41">
        <v>14.502000000000001</v>
      </c>
      <c r="H278" s="47"/>
      <c r="I278" s="44">
        <v>5280.1430000000009</v>
      </c>
      <c r="J278" s="32">
        <f t="shared" si="10"/>
        <v>0</v>
      </c>
      <c r="K278" s="32">
        <f t="shared" si="9"/>
        <v>76572.63</v>
      </c>
    </row>
    <row r="279" spans="1:11" x14ac:dyDescent="0.25">
      <c r="A279" s="15" t="s">
        <v>13</v>
      </c>
      <c r="B279" s="15">
        <v>221</v>
      </c>
      <c r="C279" s="29" t="s">
        <v>498</v>
      </c>
      <c r="D279" s="15" t="s">
        <v>15</v>
      </c>
      <c r="E279" s="30" t="s">
        <v>499</v>
      </c>
      <c r="F279" s="31" t="s">
        <v>17</v>
      </c>
      <c r="G279" s="41">
        <v>4.641</v>
      </c>
      <c r="H279" s="47"/>
      <c r="I279" s="44">
        <v>5506.7870000000003</v>
      </c>
      <c r="J279" s="32">
        <f t="shared" si="10"/>
        <v>0</v>
      </c>
      <c r="K279" s="32">
        <f t="shared" si="9"/>
        <v>25557</v>
      </c>
    </row>
    <row r="280" spans="1:11" x14ac:dyDescent="0.25">
      <c r="A280" s="15" t="s">
        <v>13</v>
      </c>
      <c r="B280" s="15">
        <v>222</v>
      </c>
      <c r="C280" s="29" t="s">
        <v>500</v>
      </c>
      <c r="D280" s="15" t="s">
        <v>15</v>
      </c>
      <c r="E280" s="30" t="s">
        <v>501</v>
      </c>
      <c r="F280" s="31" t="s">
        <v>17</v>
      </c>
      <c r="G280" s="41">
        <v>6.9610000000000003</v>
      </c>
      <c r="H280" s="47"/>
      <c r="I280" s="44">
        <v>7017.7250000000004</v>
      </c>
      <c r="J280" s="32">
        <f t="shared" si="10"/>
        <v>0</v>
      </c>
      <c r="K280" s="32">
        <f t="shared" si="9"/>
        <v>48850.38</v>
      </c>
    </row>
    <row r="281" spans="1:11" x14ac:dyDescent="0.25">
      <c r="A281" s="15" t="s">
        <v>13</v>
      </c>
      <c r="B281" s="15">
        <v>223</v>
      </c>
      <c r="C281" s="29" t="s">
        <v>502</v>
      </c>
      <c r="D281" s="15" t="s">
        <v>15</v>
      </c>
      <c r="E281" s="30" t="s">
        <v>503</v>
      </c>
      <c r="F281" s="31" t="s">
        <v>17</v>
      </c>
      <c r="G281" s="41">
        <v>69.611000000000004</v>
      </c>
      <c r="H281" s="47"/>
      <c r="I281" s="44">
        <v>1285.9000000000001</v>
      </c>
      <c r="J281" s="32">
        <f t="shared" si="10"/>
        <v>0</v>
      </c>
      <c r="K281" s="32">
        <f t="shared" si="9"/>
        <v>89512.78</v>
      </c>
    </row>
    <row r="282" spans="1:11" x14ac:dyDescent="0.25">
      <c r="A282" s="15" t="s">
        <v>13</v>
      </c>
      <c r="B282" s="15">
        <v>224</v>
      </c>
      <c r="C282" s="29" t="s">
        <v>502</v>
      </c>
      <c r="D282" s="15" t="s">
        <v>84</v>
      </c>
      <c r="E282" s="30" t="s">
        <v>503</v>
      </c>
      <c r="F282" s="31" t="s">
        <v>17</v>
      </c>
      <c r="G282" s="41">
        <v>49.307000000000002</v>
      </c>
      <c r="H282" s="47"/>
      <c r="I282" s="44">
        <v>1285.9000000000001</v>
      </c>
      <c r="J282" s="32">
        <f t="shared" si="10"/>
        <v>0</v>
      </c>
      <c r="K282" s="32">
        <f t="shared" si="9"/>
        <v>63403.87</v>
      </c>
    </row>
    <row r="283" spans="1:11" ht="45" x14ac:dyDescent="0.25">
      <c r="A283" s="15" t="s">
        <v>18</v>
      </c>
      <c r="B283" s="15"/>
      <c r="C283" s="15"/>
      <c r="D283" s="15"/>
      <c r="E283" s="30" t="s">
        <v>504</v>
      </c>
      <c r="F283" s="15"/>
      <c r="G283" s="41"/>
      <c r="H283" s="47"/>
      <c r="I283" s="44"/>
      <c r="J283" s="32"/>
      <c r="K283" s="32"/>
    </row>
    <row r="284" spans="1:11" x14ac:dyDescent="0.25">
      <c r="A284" s="15" t="s">
        <v>13</v>
      </c>
      <c r="B284" s="15">
        <v>225</v>
      </c>
      <c r="C284" s="29" t="s">
        <v>505</v>
      </c>
      <c r="D284" s="15" t="s">
        <v>15</v>
      </c>
      <c r="E284" s="30" t="s">
        <v>506</v>
      </c>
      <c r="F284" s="31" t="s">
        <v>17</v>
      </c>
      <c r="G284" s="41">
        <v>124.71899999999999</v>
      </c>
      <c r="H284" s="47"/>
      <c r="I284" s="44">
        <v>1140.3370000000002</v>
      </c>
      <c r="J284" s="32">
        <f t="shared" si="10"/>
        <v>0</v>
      </c>
      <c r="K284" s="32">
        <f t="shared" si="9"/>
        <v>142221.69</v>
      </c>
    </row>
    <row r="285" spans="1:11" x14ac:dyDescent="0.25">
      <c r="A285" s="15" t="s">
        <v>13</v>
      </c>
      <c r="B285" s="15">
        <v>226</v>
      </c>
      <c r="C285" s="29" t="s">
        <v>507</v>
      </c>
      <c r="D285" s="15" t="s">
        <v>15</v>
      </c>
      <c r="E285" s="30" t="s">
        <v>508</v>
      </c>
      <c r="F285" s="31" t="s">
        <v>17</v>
      </c>
      <c r="G285" s="41">
        <v>0.64400000000000002</v>
      </c>
      <c r="H285" s="47"/>
      <c r="I285" s="44">
        <v>133691.30500000002</v>
      </c>
      <c r="J285" s="32">
        <f t="shared" si="10"/>
        <v>0</v>
      </c>
      <c r="K285" s="32">
        <f t="shared" si="9"/>
        <v>86097.2</v>
      </c>
    </row>
    <row r="286" spans="1:11" x14ac:dyDescent="0.25">
      <c r="A286" s="15" t="s">
        <v>13</v>
      </c>
      <c r="B286" s="15">
        <v>227</v>
      </c>
      <c r="C286" s="29" t="s">
        <v>509</v>
      </c>
      <c r="D286" s="15" t="s">
        <v>15</v>
      </c>
      <c r="E286" s="30" t="s">
        <v>510</v>
      </c>
      <c r="F286" s="31" t="s">
        <v>17</v>
      </c>
      <c r="G286" s="41">
        <v>3.0739999999999998</v>
      </c>
      <c r="H286" s="47"/>
      <c r="I286" s="44">
        <v>4626.4459999999999</v>
      </c>
      <c r="J286" s="32">
        <f t="shared" si="10"/>
        <v>0</v>
      </c>
      <c r="K286" s="32">
        <f t="shared" si="9"/>
        <v>14221.7</v>
      </c>
    </row>
    <row r="287" spans="1:11" x14ac:dyDescent="0.25">
      <c r="A287" s="15" t="s">
        <v>13</v>
      </c>
      <c r="B287" s="15">
        <v>228</v>
      </c>
      <c r="C287" s="29" t="s">
        <v>511</v>
      </c>
      <c r="D287" s="15" t="s">
        <v>15</v>
      </c>
      <c r="E287" s="30" t="s">
        <v>512</v>
      </c>
      <c r="F287" s="31" t="s">
        <v>17</v>
      </c>
      <c r="G287" s="41">
        <v>4.1189999999999998</v>
      </c>
      <c r="H287" s="47"/>
      <c r="I287" s="44">
        <v>1389.663</v>
      </c>
      <c r="J287" s="32">
        <f t="shared" si="10"/>
        <v>0</v>
      </c>
      <c r="K287" s="32">
        <f t="shared" si="9"/>
        <v>5724.02</v>
      </c>
    </row>
    <row r="288" spans="1:11" x14ac:dyDescent="0.25">
      <c r="A288" s="15" t="s">
        <v>13</v>
      </c>
      <c r="B288" s="15">
        <v>229</v>
      </c>
      <c r="C288" s="29" t="s">
        <v>513</v>
      </c>
      <c r="D288" s="15" t="s">
        <v>15</v>
      </c>
      <c r="E288" s="30" t="s">
        <v>514</v>
      </c>
      <c r="F288" s="31" t="s">
        <v>17</v>
      </c>
      <c r="G288" s="41">
        <v>42.926000000000002</v>
      </c>
      <c r="H288" s="47"/>
      <c r="I288" s="44">
        <v>1659.5810000000001</v>
      </c>
      <c r="J288" s="32">
        <f t="shared" si="10"/>
        <v>0</v>
      </c>
      <c r="K288" s="32">
        <f t="shared" si="9"/>
        <v>71239.17</v>
      </c>
    </row>
    <row r="289" spans="1:11" x14ac:dyDescent="0.25">
      <c r="A289" s="15" t="s">
        <v>13</v>
      </c>
      <c r="B289" s="15">
        <v>230</v>
      </c>
      <c r="C289" s="29" t="s">
        <v>515</v>
      </c>
      <c r="D289" s="15" t="s">
        <v>15</v>
      </c>
      <c r="E289" s="30" t="s">
        <v>516</v>
      </c>
      <c r="F289" s="31" t="s">
        <v>17</v>
      </c>
      <c r="G289" s="41">
        <v>6.3810000000000002</v>
      </c>
      <c r="H289" s="47"/>
      <c r="I289" s="44">
        <v>2446.444</v>
      </c>
      <c r="J289" s="32">
        <f t="shared" si="10"/>
        <v>0</v>
      </c>
      <c r="K289" s="32">
        <f t="shared" si="9"/>
        <v>15610.76</v>
      </c>
    </row>
    <row r="290" spans="1:11" x14ac:dyDescent="0.25">
      <c r="A290" s="15" t="s">
        <v>13</v>
      </c>
      <c r="B290" s="15">
        <v>231</v>
      </c>
      <c r="C290" s="29" t="s">
        <v>517</v>
      </c>
      <c r="D290" s="15" t="s">
        <v>15</v>
      </c>
      <c r="E290" s="30" t="s">
        <v>518</v>
      </c>
      <c r="F290" s="31" t="s">
        <v>17</v>
      </c>
      <c r="G290" s="41">
        <v>1.9430000000000001</v>
      </c>
      <c r="H290" s="47"/>
      <c r="I290" s="44">
        <v>969.05600000000015</v>
      </c>
      <c r="J290" s="32">
        <f t="shared" si="10"/>
        <v>0</v>
      </c>
      <c r="K290" s="32">
        <f t="shared" si="9"/>
        <v>1882.88</v>
      </c>
    </row>
    <row r="291" spans="1:11" x14ac:dyDescent="0.25">
      <c r="A291" s="15" t="s">
        <v>13</v>
      </c>
      <c r="B291" s="15">
        <v>232</v>
      </c>
      <c r="C291" s="29" t="s">
        <v>519</v>
      </c>
      <c r="D291" s="15" t="s">
        <v>15</v>
      </c>
      <c r="E291" s="30" t="s">
        <v>520</v>
      </c>
      <c r="F291" s="31" t="s">
        <v>17</v>
      </c>
      <c r="G291" s="41">
        <v>100.645</v>
      </c>
      <c r="H291" s="47"/>
      <c r="I291" s="44">
        <v>7718.6890000000003</v>
      </c>
      <c r="J291" s="32">
        <f t="shared" si="10"/>
        <v>0</v>
      </c>
      <c r="K291" s="32">
        <f t="shared" si="9"/>
        <v>776847.45</v>
      </c>
    </row>
    <row r="292" spans="1:11" x14ac:dyDescent="0.25">
      <c r="A292" s="15" t="s">
        <v>18</v>
      </c>
      <c r="B292" s="15"/>
      <c r="C292" s="15"/>
      <c r="D292" s="15"/>
      <c r="E292" s="30" t="s">
        <v>521</v>
      </c>
      <c r="F292" s="15"/>
      <c r="G292" s="41"/>
      <c r="H292" s="47"/>
      <c r="I292" s="44"/>
      <c r="J292" s="32"/>
      <c r="K292" s="32"/>
    </row>
    <row r="293" spans="1:11" x14ac:dyDescent="0.25">
      <c r="A293" s="15" t="s">
        <v>13</v>
      </c>
      <c r="B293" s="15">
        <v>233</v>
      </c>
      <c r="C293" s="29" t="s">
        <v>522</v>
      </c>
      <c r="D293" s="15" t="s">
        <v>15</v>
      </c>
      <c r="E293" s="30" t="s">
        <v>523</v>
      </c>
      <c r="F293" s="31" t="s">
        <v>17</v>
      </c>
      <c r="G293" s="41">
        <v>23.9</v>
      </c>
      <c r="H293" s="47"/>
      <c r="I293" s="44">
        <v>4476.0210000000006</v>
      </c>
      <c r="J293" s="32">
        <f t="shared" si="10"/>
        <v>0</v>
      </c>
      <c r="K293" s="32">
        <f t="shared" si="9"/>
        <v>106976.9</v>
      </c>
    </row>
    <row r="294" spans="1:11" x14ac:dyDescent="0.25">
      <c r="A294" s="15" t="s">
        <v>13</v>
      </c>
      <c r="B294" s="15">
        <v>234</v>
      </c>
      <c r="C294" s="29" t="s">
        <v>524</v>
      </c>
      <c r="D294" s="15" t="s">
        <v>15</v>
      </c>
      <c r="E294" s="30" t="s">
        <v>525</v>
      </c>
      <c r="F294" s="31" t="s">
        <v>118</v>
      </c>
      <c r="G294" s="41">
        <v>4.641</v>
      </c>
      <c r="H294" s="47"/>
      <c r="I294" s="44">
        <v>4858.1940000000004</v>
      </c>
      <c r="J294" s="32">
        <f t="shared" si="10"/>
        <v>0</v>
      </c>
      <c r="K294" s="32">
        <f t="shared" si="9"/>
        <v>22546.880000000001</v>
      </c>
    </row>
    <row r="295" spans="1:11" x14ac:dyDescent="0.25">
      <c r="A295" s="15" t="s">
        <v>13</v>
      </c>
      <c r="B295" s="15">
        <v>235</v>
      </c>
      <c r="C295" s="29" t="s">
        <v>526</v>
      </c>
      <c r="D295" s="15" t="s">
        <v>15</v>
      </c>
      <c r="E295" s="30" t="s">
        <v>527</v>
      </c>
      <c r="F295" s="31" t="s">
        <v>118</v>
      </c>
      <c r="G295" s="41">
        <v>30.164999999999999</v>
      </c>
      <c r="H295" s="47"/>
      <c r="I295" s="44">
        <v>1180.597</v>
      </c>
      <c r="J295" s="32">
        <f t="shared" si="10"/>
        <v>0</v>
      </c>
      <c r="K295" s="32">
        <f t="shared" si="9"/>
        <v>35612.71</v>
      </c>
    </row>
    <row r="296" spans="1:11" x14ac:dyDescent="0.25">
      <c r="A296" s="15" t="s">
        <v>18</v>
      </c>
      <c r="B296" s="15"/>
      <c r="C296" s="15"/>
      <c r="D296" s="15"/>
      <c r="E296" s="30" t="s">
        <v>528</v>
      </c>
      <c r="F296" s="15"/>
      <c r="G296" s="41"/>
      <c r="H296" s="47"/>
      <c r="I296" s="44"/>
      <c r="J296" s="32"/>
      <c r="K296" s="32"/>
    </row>
    <row r="297" spans="1:11" x14ac:dyDescent="0.25">
      <c r="A297" s="15" t="s">
        <v>13</v>
      </c>
      <c r="B297" s="15">
        <v>236</v>
      </c>
      <c r="C297" s="29" t="s">
        <v>529</v>
      </c>
      <c r="D297" s="15" t="s">
        <v>15</v>
      </c>
      <c r="E297" s="30" t="s">
        <v>530</v>
      </c>
      <c r="F297" s="31" t="s">
        <v>118</v>
      </c>
      <c r="G297" s="41">
        <v>29.584</v>
      </c>
      <c r="H297" s="47"/>
      <c r="I297" s="44">
        <v>345.87300000000005</v>
      </c>
      <c r="J297" s="32">
        <f t="shared" si="10"/>
        <v>0</v>
      </c>
      <c r="K297" s="32">
        <f t="shared" si="9"/>
        <v>10232.31</v>
      </c>
    </row>
    <row r="298" spans="1:11" x14ac:dyDescent="0.25">
      <c r="A298" s="15" t="s">
        <v>18</v>
      </c>
      <c r="B298" s="15"/>
      <c r="C298" s="15"/>
      <c r="D298" s="15"/>
      <c r="E298" s="30" t="s">
        <v>528</v>
      </c>
      <c r="F298" s="15"/>
      <c r="G298" s="41"/>
      <c r="H298" s="47"/>
      <c r="I298" s="44"/>
      <c r="J298" s="32"/>
      <c r="K298" s="32"/>
    </row>
    <row r="299" spans="1:11" x14ac:dyDescent="0.25">
      <c r="A299" s="15" t="s">
        <v>13</v>
      </c>
      <c r="B299" s="15">
        <v>237</v>
      </c>
      <c r="C299" s="29" t="s">
        <v>531</v>
      </c>
      <c r="D299" s="15" t="s">
        <v>15</v>
      </c>
      <c r="E299" s="30" t="s">
        <v>532</v>
      </c>
      <c r="F299" s="31" t="s">
        <v>17</v>
      </c>
      <c r="G299" s="41">
        <v>15.836</v>
      </c>
      <c r="H299" s="47"/>
      <c r="I299" s="44">
        <v>9196.5059999999994</v>
      </c>
      <c r="J299" s="32">
        <f t="shared" si="10"/>
        <v>0</v>
      </c>
      <c r="K299" s="32">
        <f t="shared" si="9"/>
        <v>145635.87</v>
      </c>
    </row>
    <row r="300" spans="1:11" x14ac:dyDescent="0.25">
      <c r="A300" s="26" t="s">
        <v>10</v>
      </c>
      <c r="B300" s="26"/>
      <c r="C300" s="27" t="s">
        <v>27</v>
      </c>
      <c r="D300" s="26"/>
      <c r="E300" s="26" t="s">
        <v>533</v>
      </c>
      <c r="F300" s="26"/>
      <c r="G300" s="42"/>
      <c r="H300" s="48"/>
      <c r="I300" s="45"/>
      <c r="J300" s="34">
        <f>SUMIFS(J301:J468,$A301:$A468,"P")</f>
        <v>0</v>
      </c>
      <c r="K300" s="34">
        <f>SUMIFS(K301:K468,$A301:$A468,"P")</f>
        <v>96900469.089999989</v>
      </c>
    </row>
    <row r="301" spans="1:11" x14ac:dyDescent="0.25">
      <c r="A301" s="15" t="s">
        <v>13</v>
      </c>
      <c r="B301" s="15">
        <v>680</v>
      </c>
      <c r="C301" s="29" t="s">
        <v>534</v>
      </c>
      <c r="D301" s="15" t="s">
        <v>15</v>
      </c>
      <c r="E301" s="30" t="s">
        <v>535</v>
      </c>
      <c r="F301" s="31" t="s">
        <v>17</v>
      </c>
      <c r="G301" s="41">
        <v>72.5</v>
      </c>
      <c r="H301" s="47"/>
      <c r="I301" s="44">
        <v>2815.098</v>
      </c>
      <c r="J301" s="32">
        <f t="shared" ref="J301:J367" si="11">ROUND(G301*H301,2)</f>
        <v>0</v>
      </c>
      <c r="K301" s="32">
        <f t="shared" si="9"/>
        <v>204094.61</v>
      </c>
    </row>
    <row r="302" spans="1:11" x14ac:dyDescent="0.25">
      <c r="A302" s="15" t="s">
        <v>13</v>
      </c>
      <c r="B302" s="15">
        <v>681</v>
      </c>
      <c r="C302" s="29" t="s">
        <v>536</v>
      </c>
      <c r="D302" s="15" t="s">
        <v>15</v>
      </c>
      <c r="E302" s="30" t="s">
        <v>537</v>
      </c>
      <c r="F302" s="31" t="s">
        <v>118</v>
      </c>
      <c r="G302" s="41">
        <v>145</v>
      </c>
      <c r="H302" s="47"/>
      <c r="I302" s="44">
        <v>294.50300000000004</v>
      </c>
      <c r="J302" s="32">
        <f t="shared" si="11"/>
        <v>0</v>
      </c>
      <c r="K302" s="32">
        <f t="shared" si="9"/>
        <v>42702.94</v>
      </c>
    </row>
    <row r="303" spans="1:11" x14ac:dyDescent="0.25">
      <c r="A303" s="15" t="s">
        <v>13</v>
      </c>
      <c r="B303" s="15">
        <v>682</v>
      </c>
      <c r="C303" s="29" t="s">
        <v>538</v>
      </c>
      <c r="D303" s="15" t="s">
        <v>15</v>
      </c>
      <c r="E303" s="30" t="s">
        <v>539</v>
      </c>
      <c r="F303" s="31" t="s">
        <v>118</v>
      </c>
      <c r="G303" s="41">
        <v>145</v>
      </c>
      <c r="H303" s="47"/>
      <c r="I303" s="44">
        <v>441.80400000000003</v>
      </c>
      <c r="J303" s="32">
        <f t="shared" si="11"/>
        <v>0</v>
      </c>
      <c r="K303" s="32">
        <f t="shared" si="9"/>
        <v>64061.58</v>
      </c>
    </row>
    <row r="304" spans="1:11" x14ac:dyDescent="0.25">
      <c r="A304" s="15" t="s">
        <v>13</v>
      </c>
      <c r="B304" s="15">
        <v>240</v>
      </c>
      <c r="C304" s="29" t="s">
        <v>540</v>
      </c>
      <c r="D304" s="15" t="s">
        <v>15</v>
      </c>
      <c r="E304" s="30" t="s">
        <v>541</v>
      </c>
      <c r="F304" s="31" t="s">
        <v>118</v>
      </c>
      <c r="G304" s="41">
        <v>101.515</v>
      </c>
      <c r="H304" s="47"/>
      <c r="I304" s="44">
        <v>588.99500000000012</v>
      </c>
      <c r="J304" s="32">
        <f t="shared" si="11"/>
        <v>0</v>
      </c>
      <c r="K304" s="32">
        <f t="shared" si="9"/>
        <v>59791.83</v>
      </c>
    </row>
    <row r="305" spans="1:11" x14ac:dyDescent="0.25">
      <c r="A305" s="15" t="s">
        <v>13</v>
      </c>
      <c r="B305" s="15">
        <v>242</v>
      </c>
      <c r="C305" s="29" t="s">
        <v>542</v>
      </c>
      <c r="D305" s="15" t="s">
        <v>15</v>
      </c>
      <c r="E305" s="30" t="s">
        <v>543</v>
      </c>
      <c r="F305" s="31" t="s">
        <v>17</v>
      </c>
      <c r="G305" s="41">
        <v>42.345999999999997</v>
      </c>
      <c r="H305" s="47"/>
      <c r="I305" s="44">
        <v>1189.144</v>
      </c>
      <c r="J305" s="32">
        <f t="shared" si="11"/>
        <v>0</v>
      </c>
      <c r="K305" s="32">
        <f t="shared" si="9"/>
        <v>50355.49</v>
      </c>
    </row>
    <row r="306" spans="1:11" x14ac:dyDescent="0.25">
      <c r="A306" s="15" t="s">
        <v>18</v>
      </c>
      <c r="B306" s="15"/>
      <c r="C306" s="15"/>
      <c r="D306" s="15"/>
      <c r="E306" s="30" t="s">
        <v>544</v>
      </c>
      <c r="F306" s="15"/>
      <c r="G306" s="41"/>
      <c r="H306" s="47"/>
      <c r="I306" s="44"/>
      <c r="J306" s="32"/>
      <c r="K306" s="32"/>
    </row>
    <row r="307" spans="1:11" x14ac:dyDescent="0.25">
      <c r="A307" s="15" t="s">
        <v>13</v>
      </c>
      <c r="B307" s="15">
        <v>243</v>
      </c>
      <c r="C307" s="29" t="s">
        <v>542</v>
      </c>
      <c r="D307" s="15" t="s">
        <v>19</v>
      </c>
      <c r="E307" s="30" t="s">
        <v>543</v>
      </c>
      <c r="F307" s="31" t="s">
        <v>17</v>
      </c>
      <c r="G307" s="41">
        <v>297.29500000000002</v>
      </c>
      <c r="H307" s="47"/>
      <c r="I307" s="44">
        <v>1189.144</v>
      </c>
      <c r="J307" s="32">
        <f t="shared" si="11"/>
        <v>0</v>
      </c>
      <c r="K307" s="32">
        <f t="shared" si="9"/>
        <v>353526.57</v>
      </c>
    </row>
    <row r="308" spans="1:11" x14ac:dyDescent="0.25">
      <c r="A308" s="15" t="s">
        <v>18</v>
      </c>
      <c r="B308" s="15"/>
      <c r="C308" s="15"/>
      <c r="D308" s="15"/>
      <c r="E308" s="30" t="s">
        <v>545</v>
      </c>
      <c r="F308" s="15"/>
      <c r="G308" s="41"/>
      <c r="H308" s="47"/>
      <c r="I308" s="44"/>
      <c r="J308" s="32"/>
      <c r="K308" s="32"/>
    </row>
    <row r="309" spans="1:11" x14ac:dyDescent="0.25">
      <c r="A309" s="15" t="s">
        <v>13</v>
      </c>
      <c r="B309" s="15">
        <v>244</v>
      </c>
      <c r="C309" s="29" t="s">
        <v>542</v>
      </c>
      <c r="D309" s="15" t="s">
        <v>21</v>
      </c>
      <c r="E309" s="30" t="s">
        <v>543</v>
      </c>
      <c r="F309" s="31" t="s">
        <v>17</v>
      </c>
      <c r="G309" s="41">
        <v>84.692999999999998</v>
      </c>
      <c r="H309" s="47"/>
      <c r="I309" s="44">
        <v>1189.144</v>
      </c>
      <c r="J309" s="32">
        <f t="shared" si="11"/>
        <v>0</v>
      </c>
      <c r="K309" s="32">
        <f t="shared" si="9"/>
        <v>100712.17</v>
      </c>
    </row>
    <row r="310" spans="1:11" x14ac:dyDescent="0.25">
      <c r="A310" s="15" t="s">
        <v>18</v>
      </c>
      <c r="B310" s="15"/>
      <c r="C310" s="15"/>
      <c r="D310" s="15"/>
      <c r="E310" s="30" t="s">
        <v>546</v>
      </c>
      <c r="F310" s="15"/>
      <c r="G310" s="41"/>
      <c r="H310" s="47"/>
      <c r="I310" s="44"/>
      <c r="J310" s="32"/>
      <c r="K310" s="32"/>
    </row>
    <row r="311" spans="1:11" x14ac:dyDescent="0.25">
      <c r="A311" s="15" t="s">
        <v>13</v>
      </c>
      <c r="B311" s="15">
        <v>245</v>
      </c>
      <c r="C311" s="29" t="s">
        <v>542</v>
      </c>
      <c r="D311" s="15" t="s">
        <v>23</v>
      </c>
      <c r="E311" s="30" t="s">
        <v>543</v>
      </c>
      <c r="F311" s="31" t="s">
        <v>17</v>
      </c>
      <c r="G311" s="41">
        <v>335.40699999999998</v>
      </c>
      <c r="H311" s="47"/>
      <c r="I311" s="44">
        <v>1189.144</v>
      </c>
      <c r="J311" s="32">
        <f t="shared" si="11"/>
        <v>0</v>
      </c>
      <c r="K311" s="32">
        <f t="shared" si="9"/>
        <v>398847.22</v>
      </c>
    </row>
    <row r="312" spans="1:11" x14ac:dyDescent="0.25">
      <c r="A312" s="15" t="s">
        <v>18</v>
      </c>
      <c r="B312" s="15"/>
      <c r="C312" s="15"/>
      <c r="D312" s="15"/>
      <c r="E312" s="30" t="s">
        <v>547</v>
      </c>
      <c r="F312" s="15"/>
      <c r="G312" s="41"/>
      <c r="H312" s="47"/>
      <c r="I312" s="44"/>
      <c r="J312" s="32"/>
      <c r="K312" s="32"/>
    </row>
    <row r="313" spans="1:11" x14ac:dyDescent="0.25">
      <c r="A313" s="15" t="s">
        <v>13</v>
      </c>
      <c r="B313" s="15">
        <v>246</v>
      </c>
      <c r="C313" s="29" t="s">
        <v>548</v>
      </c>
      <c r="D313" s="15" t="s">
        <v>15</v>
      </c>
      <c r="E313" s="30" t="s">
        <v>549</v>
      </c>
      <c r="F313" s="31" t="s">
        <v>118</v>
      </c>
      <c r="G313" s="41">
        <v>292.94400000000002</v>
      </c>
      <c r="H313" s="47"/>
      <c r="I313" s="44">
        <v>130.22900000000001</v>
      </c>
      <c r="J313" s="32">
        <f t="shared" si="11"/>
        <v>0</v>
      </c>
      <c r="K313" s="32">
        <f t="shared" si="9"/>
        <v>38149.800000000003</v>
      </c>
    </row>
    <row r="314" spans="1:11" x14ac:dyDescent="0.25">
      <c r="A314" s="15" t="s">
        <v>18</v>
      </c>
      <c r="B314" s="15"/>
      <c r="C314" s="15"/>
      <c r="D314" s="15"/>
      <c r="E314" s="30" t="s">
        <v>545</v>
      </c>
      <c r="F314" s="15"/>
      <c r="G314" s="41"/>
      <c r="H314" s="47"/>
      <c r="I314" s="44"/>
      <c r="J314" s="32"/>
      <c r="K314" s="32"/>
    </row>
    <row r="315" spans="1:11" x14ac:dyDescent="0.25">
      <c r="A315" s="15" t="s">
        <v>13</v>
      </c>
      <c r="B315" s="15">
        <v>247</v>
      </c>
      <c r="C315" s="29" t="s">
        <v>550</v>
      </c>
      <c r="D315" s="15" t="s">
        <v>15</v>
      </c>
      <c r="E315" s="30" t="s">
        <v>551</v>
      </c>
      <c r="F315" s="31" t="s">
        <v>118</v>
      </c>
      <c r="G315" s="41">
        <v>319.048</v>
      </c>
      <c r="H315" s="47"/>
      <c r="I315" s="44">
        <v>185.52600000000001</v>
      </c>
      <c r="J315" s="32">
        <f t="shared" si="11"/>
        <v>0</v>
      </c>
      <c r="K315" s="32">
        <f t="shared" si="9"/>
        <v>59191.7</v>
      </c>
    </row>
    <row r="316" spans="1:11" x14ac:dyDescent="0.25">
      <c r="A316" s="15" t="s">
        <v>18</v>
      </c>
      <c r="B316" s="15"/>
      <c r="C316" s="15"/>
      <c r="D316" s="15"/>
      <c r="E316" s="30" t="s">
        <v>545</v>
      </c>
      <c r="F316" s="15"/>
      <c r="G316" s="41"/>
      <c r="H316" s="47"/>
      <c r="I316" s="44"/>
      <c r="J316" s="32"/>
      <c r="K316" s="32"/>
    </row>
    <row r="317" spans="1:11" x14ac:dyDescent="0.25">
      <c r="A317" s="15" t="s">
        <v>13</v>
      </c>
      <c r="B317" s="15">
        <v>248</v>
      </c>
      <c r="C317" s="29" t="s">
        <v>552</v>
      </c>
      <c r="D317" s="15" t="s">
        <v>15</v>
      </c>
      <c r="E317" s="30" t="s">
        <v>553</v>
      </c>
      <c r="F317" s="31" t="s">
        <v>118</v>
      </c>
      <c r="G317" s="41">
        <v>223.334</v>
      </c>
      <c r="H317" s="47"/>
      <c r="I317" s="44">
        <v>241.29600000000002</v>
      </c>
      <c r="J317" s="32">
        <f t="shared" si="11"/>
        <v>0</v>
      </c>
      <c r="K317" s="32">
        <f t="shared" si="9"/>
        <v>53889.599999999999</v>
      </c>
    </row>
    <row r="318" spans="1:11" x14ac:dyDescent="0.25">
      <c r="A318" s="15" t="s">
        <v>18</v>
      </c>
      <c r="B318" s="15"/>
      <c r="C318" s="15"/>
      <c r="D318" s="15"/>
      <c r="E318" s="30" t="s">
        <v>545</v>
      </c>
      <c r="F318" s="15"/>
      <c r="G318" s="41"/>
      <c r="H318" s="47"/>
      <c r="I318" s="44"/>
      <c r="J318" s="32"/>
      <c r="K318" s="32"/>
    </row>
    <row r="319" spans="1:11" x14ac:dyDescent="0.25">
      <c r="A319" s="15" t="s">
        <v>13</v>
      </c>
      <c r="B319" s="15">
        <v>249</v>
      </c>
      <c r="C319" s="29" t="s">
        <v>552</v>
      </c>
      <c r="D319" s="15" t="s">
        <v>19</v>
      </c>
      <c r="E319" s="30" t="s">
        <v>553</v>
      </c>
      <c r="F319" s="31" t="s">
        <v>118</v>
      </c>
      <c r="G319" s="41">
        <v>203.03100000000001</v>
      </c>
      <c r="H319" s="47"/>
      <c r="I319" s="44">
        <v>241.29600000000002</v>
      </c>
      <c r="J319" s="32">
        <f t="shared" si="11"/>
        <v>0</v>
      </c>
      <c r="K319" s="32">
        <f t="shared" si="9"/>
        <v>48990.57</v>
      </c>
    </row>
    <row r="320" spans="1:11" x14ac:dyDescent="0.25">
      <c r="A320" s="15" t="s">
        <v>18</v>
      </c>
      <c r="B320" s="15"/>
      <c r="C320" s="15"/>
      <c r="D320" s="15"/>
      <c r="E320" s="30" t="s">
        <v>547</v>
      </c>
      <c r="F320" s="15"/>
      <c r="G320" s="41"/>
      <c r="H320" s="47"/>
      <c r="I320" s="44"/>
      <c r="J320" s="32"/>
      <c r="K320" s="32"/>
    </row>
    <row r="321" spans="1:11" x14ac:dyDescent="0.25">
      <c r="A321" s="15" t="s">
        <v>13</v>
      </c>
      <c r="B321" s="15">
        <v>654</v>
      </c>
      <c r="C321" s="29" t="s">
        <v>554</v>
      </c>
      <c r="D321" s="15" t="s">
        <v>15</v>
      </c>
      <c r="E321" s="30" t="s">
        <v>555</v>
      </c>
      <c r="F321" s="31" t="s">
        <v>118</v>
      </c>
      <c r="G321" s="41">
        <v>124.7</v>
      </c>
      <c r="H321" s="47"/>
      <c r="I321" s="44">
        <v>297.286</v>
      </c>
      <c r="J321" s="32">
        <f t="shared" si="11"/>
        <v>0</v>
      </c>
      <c r="K321" s="32">
        <f t="shared" si="9"/>
        <v>37071.56</v>
      </c>
    </row>
    <row r="322" spans="1:11" x14ac:dyDescent="0.25">
      <c r="A322" s="15" t="s">
        <v>18</v>
      </c>
      <c r="B322" s="15"/>
      <c r="C322" s="15"/>
      <c r="D322" s="15"/>
      <c r="E322" s="30" t="s">
        <v>545</v>
      </c>
      <c r="F322" s="15"/>
      <c r="G322" s="41"/>
      <c r="H322" s="47"/>
      <c r="I322" s="44"/>
      <c r="J322" s="32"/>
      <c r="K322" s="32"/>
    </row>
    <row r="323" spans="1:11" x14ac:dyDescent="0.25">
      <c r="A323" s="15" t="s">
        <v>13</v>
      </c>
      <c r="B323" s="15">
        <v>250</v>
      </c>
      <c r="C323" s="29" t="s">
        <v>554</v>
      </c>
      <c r="D323" s="15" t="s">
        <v>19</v>
      </c>
      <c r="E323" s="30" t="s">
        <v>555</v>
      </c>
      <c r="F323" s="31" t="s">
        <v>118</v>
      </c>
      <c r="G323" s="41">
        <v>182.72800000000001</v>
      </c>
      <c r="H323" s="47"/>
      <c r="I323" s="44">
        <v>297.286</v>
      </c>
      <c r="J323" s="32">
        <f t="shared" si="11"/>
        <v>0</v>
      </c>
      <c r="K323" s="32">
        <f t="shared" si="9"/>
        <v>54322.48</v>
      </c>
    </row>
    <row r="324" spans="1:11" x14ac:dyDescent="0.25">
      <c r="A324" s="15" t="s">
        <v>18</v>
      </c>
      <c r="B324" s="15"/>
      <c r="C324" s="15"/>
      <c r="D324" s="15"/>
      <c r="E324" s="30" t="s">
        <v>547</v>
      </c>
      <c r="F324" s="15"/>
      <c r="G324" s="41"/>
      <c r="H324" s="47"/>
      <c r="I324" s="44"/>
      <c r="J324" s="32"/>
      <c r="K324" s="32"/>
    </row>
    <row r="325" spans="1:11" x14ac:dyDescent="0.25">
      <c r="A325" s="15" t="s">
        <v>13</v>
      </c>
      <c r="B325" s="15">
        <v>251</v>
      </c>
      <c r="C325" s="29" t="s">
        <v>556</v>
      </c>
      <c r="D325" s="15" t="s">
        <v>15</v>
      </c>
      <c r="E325" s="30" t="s">
        <v>557</v>
      </c>
      <c r="F325" s="31" t="s">
        <v>17</v>
      </c>
      <c r="G325" s="41">
        <v>221.59399999999999</v>
      </c>
      <c r="H325" s="47"/>
      <c r="I325" s="44">
        <v>1243.2640000000001</v>
      </c>
      <c r="J325" s="32">
        <f t="shared" si="11"/>
        <v>0</v>
      </c>
      <c r="K325" s="32">
        <f t="shared" si="9"/>
        <v>275499.84000000003</v>
      </c>
    </row>
    <row r="326" spans="1:11" ht="45" x14ac:dyDescent="0.25">
      <c r="A326" s="15" t="s">
        <v>18</v>
      </c>
      <c r="B326" s="15"/>
      <c r="C326" s="15"/>
      <c r="D326" s="15"/>
      <c r="E326" s="30" t="s">
        <v>558</v>
      </c>
      <c r="F326" s="15"/>
      <c r="G326" s="41"/>
      <c r="H326" s="47"/>
      <c r="I326" s="44"/>
      <c r="J326" s="32"/>
      <c r="K326" s="32"/>
    </row>
    <row r="327" spans="1:11" x14ac:dyDescent="0.25">
      <c r="A327" s="15" t="s">
        <v>13</v>
      </c>
      <c r="B327" s="15">
        <v>252</v>
      </c>
      <c r="C327" s="29" t="s">
        <v>556</v>
      </c>
      <c r="D327" s="15" t="s">
        <v>19</v>
      </c>
      <c r="E327" s="30" t="s">
        <v>557</v>
      </c>
      <c r="F327" s="31" t="s">
        <v>17</v>
      </c>
      <c r="G327" s="41">
        <v>174.02600000000001</v>
      </c>
      <c r="H327" s="47"/>
      <c r="I327" s="44">
        <v>1243.2640000000001</v>
      </c>
      <c r="J327" s="32">
        <f t="shared" si="11"/>
        <v>0</v>
      </c>
      <c r="K327" s="32">
        <f t="shared" si="9"/>
        <v>216360.26</v>
      </c>
    </row>
    <row r="328" spans="1:11" ht="30" x14ac:dyDescent="0.25">
      <c r="A328" s="15" t="s">
        <v>18</v>
      </c>
      <c r="B328" s="15"/>
      <c r="C328" s="15"/>
      <c r="D328" s="15"/>
      <c r="E328" s="30" t="s">
        <v>559</v>
      </c>
      <c r="F328" s="15"/>
      <c r="G328" s="41"/>
      <c r="H328" s="47"/>
      <c r="I328" s="44"/>
      <c r="J328" s="32"/>
      <c r="K328" s="32"/>
    </row>
    <row r="329" spans="1:11" x14ac:dyDescent="0.25">
      <c r="A329" s="15" t="s">
        <v>13</v>
      </c>
      <c r="B329" s="15">
        <v>253</v>
      </c>
      <c r="C329" s="29" t="s">
        <v>560</v>
      </c>
      <c r="D329" s="15" t="s">
        <v>15</v>
      </c>
      <c r="E329" s="30" t="s">
        <v>561</v>
      </c>
      <c r="F329" s="31" t="s">
        <v>118</v>
      </c>
      <c r="G329" s="41">
        <v>174.02600000000001</v>
      </c>
      <c r="H329" s="47"/>
      <c r="I329" s="44">
        <v>63.360000000000007</v>
      </c>
      <c r="J329" s="32">
        <f t="shared" si="11"/>
        <v>0</v>
      </c>
      <c r="K329" s="32">
        <f t="shared" si="9"/>
        <v>11026.29</v>
      </c>
    </row>
    <row r="330" spans="1:11" x14ac:dyDescent="0.25">
      <c r="A330" s="15" t="s">
        <v>18</v>
      </c>
      <c r="B330" s="15"/>
      <c r="C330" s="15"/>
      <c r="D330" s="15"/>
      <c r="E330" s="30" t="s">
        <v>562</v>
      </c>
      <c r="F330" s="15"/>
      <c r="G330" s="41"/>
      <c r="H330" s="47"/>
      <c r="I330" s="44"/>
      <c r="J330" s="32"/>
      <c r="K330" s="32"/>
    </row>
    <row r="331" spans="1:11" x14ac:dyDescent="0.25">
      <c r="A331" s="15" t="s">
        <v>13</v>
      </c>
      <c r="B331" s="15">
        <v>254</v>
      </c>
      <c r="C331" s="29" t="s">
        <v>563</v>
      </c>
      <c r="D331" s="15" t="s">
        <v>15</v>
      </c>
      <c r="E331" s="30" t="s">
        <v>564</v>
      </c>
      <c r="F331" s="31" t="s">
        <v>118</v>
      </c>
      <c r="G331" s="41">
        <v>163.005</v>
      </c>
      <c r="H331" s="47"/>
      <c r="I331" s="44">
        <v>123.90400000000001</v>
      </c>
      <c r="J331" s="32">
        <f t="shared" si="11"/>
        <v>0</v>
      </c>
      <c r="K331" s="32">
        <f t="shared" ref="K331:K396" si="12">ROUND(G331*I331,2)</f>
        <v>20196.97</v>
      </c>
    </row>
    <row r="332" spans="1:11" x14ac:dyDescent="0.25">
      <c r="A332" s="15" t="s">
        <v>18</v>
      </c>
      <c r="B332" s="15"/>
      <c r="C332" s="15"/>
      <c r="D332" s="15"/>
      <c r="E332" s="30" t="s">
        <v>562</v>
      </c>
      <c r="F332" s="15"/>
      <c r="G332" s="41"/>
      <c r="H332" s="47"/>
      <c r="I332" s="44"/>
      <c r="J332" s="32"/>
      <c r="K332" s="32"/>
    </row>
    <row r="333" spans="1:11" x14ac:dyDescent="0.25">
      <c r="A333" s="15" t="s">
        <v>13</v>
      </c>
      <c r="B333" s="15">
        <v>255</v>
      </c>
      <c r="C333" s="29" t="s">
        <v>565</v>
      </c>
      <c r="D333" s="15" t="s">
        <v>15</v>
      </c>
      <c r="E333" s="30" t="s">
        <v>566</v>
      </c>
      <c r="F333" s="31" t="s">
        <v>118</v>
      </c>
      <c r="G333" s="41">
        <v>58.009</v>
      </c>
      <c r="H333" s="47"/>
      <c r="I333" s="44">
        <v>190.08000000000004</v>
      </c>
      <c r="J333" s="32">
        <f t="shared" si="11"/>
        <v>0</v>
      </c>
      <c r="K333" s="32">
        <f t="shared" si="12"/>
        <v>11026.35</v>
      </c>
    </row>
    <row r="334" spans="1:11" x14ac:dyDescent="0.25">
      <c r="A334" s="15" t="s">
        <v>18</v>
      </c>
      <c r="B334" s="15"/>
      <c r="C334" s="15"/>
      <c r="D334" s="15"/>
      <c r="E334" s="30" t="s">
        <v>562</v>
      </c>
      <c r="F334" s="15"/>
      <c r="G334" s="41"/>
      <c r="H334" s="47"/>
      <c r="I334" s="44"/>
      <c r="J334" s="32"/>
      <c r="K334" s="32"/>
    </row>
    <row r="335" spans="1:11" x14ac:dyDescent="0.25">
      <c r="A335" s="15" t="s">
        <v>13</v>
      </c>
      <c r="B335" s="15">
        <v>256</v>
      </c>
      <c r="C335" s="29" t="s">
        <v>567</v>
      </c>
      <c r="D335" s="15" t="s">
        <v>15</v>
      </c>
      <c r="E335" s="30" t="s">
        <v>568</v>
      </c>
      <c r="F335" s="31" t="s">
        <v>17</v>
      </c>
      <c r="G335" s="41">
        <v>8.7010000000000005</v>
      </c>
      <c r="H335" s="47"/>
      <c r="I335" s="44">
        <v>3774.1110000000003</v>
      </c>
      <c r="J335" s="32">
        <f t="shared" si="11"/>
        <v>0</v>
      </c>
      <c r="K335" s="32">
        <f t="shared" si="12"/>
        <v>32838.54</v>
      </c>
    </row>
    <row r="336" spans="1:11" x14ac:dyDescent="0.25">
      <c r="A336" s="15" t="s">
        <v>13</v>
      </c>
      <c r="B336" s="15">
        <v>257</v>
      </c>
      <c r="C336" s="29" t="s">
        <v>569</v>
      </c>
      <c r="D336" s="15" t="s">
        <v>15</v>
      </c>
      <c r="E336" s="30" t="s">
        <v>570</v>
      </c>
      <c r="F336" s="31" t="s">
        <v>17</v>
      </c>
      <c r="G336" s="41">
        <v>40.606000000000002</v>
      </c>
      <c r="H336" s="47"/>
      <c r="I336" s="44">
        <v>1142.075</v>
      </c>
      <c r="J336" s="32">
        <f t="shared" si="11"/>
        <v>0</v>
      </c>
      <c r="K336" s="32">
        <f t="shared" si="12"/>
        <v>46375.1</v>
      </c>
    </row>
    <row r="337" spans="1:11" x14ac:dyDescent="0.25">
      <c r="A337" s="15" t="s">
        <v>13</v>
      </c>
      <c r="B337" s="15">
        <v>258</v>
      </c>
      <c r="C337" s="29" t="s">
        <v>571</v>
      </c>
      <c r="D337" s="15" t="s">
        <v>15</v>
      </c>
      <c r="E337" s="30" t="s">
        <v>572</v>
      </c>
      <c r="F337" s="31" t="s">
        <v>17</v>
      </c>
      <c r="G337" s="41">
        <v>34.805</v>
      </c>
      <c r="H337" s="47"/>
      <c r="I337" s="44">
        <v>2512.8510000000001</v>
      </c>
      <c r="J337" s="32">
        <f t="shared" si="11"/>
        <v>0</v>
      </c>
      <c r="K337" s="32">
        <f t="shared" si="12"/>
        <v>87459.78</v>
      </c>
    </row>
    <row r="338" spans="1:11" x14ac:dyDescent="0.25">
      <c r="A338" s="15" t="s">
        <v>18</v>
      </c>
      <c r="B338" s="15"/>
      <c r="C338" s="15"/>
      <c r="D338" s="15"/>
      <c r="E338" s="30" t="s">
        <v>573</v>
      </c>
      <c r="F338" s="15"/>
      <c r="G338" s="41"/>
      <c r="H338" s="47"/>
      <c r="I338" s="44"/>
      <c r="J338" s="32"/>
      <c r="K338" s="32"/>
    </row>
    <row r="339" spans="1:11" x14ac:dyDescent="0.25">
      <c r="A339" s="15" t="s">
        <v>13</v>
      </c>
      <c r="B339" s="15">
        <v>259</v>
      </c>
      <c r="C339" s="29" t="s">
        <v>571</v>
      </c>
      <c r="D339" s="15" t="s">
        <v>19</v>
      </c>
      <c r="E339" s="30" t="s">
        <v>572</v>
      </c>
      <c r="F339" s="31" t="s">
        <v>17</v>
      </c>
      <c r="G339" s="41">
        <v>66.709999999999994</v>
      </c>
      <c r="H339" s="47"/>
      <c r="I339" s="44">
        <v>2512.8510000000001</v>
      </c>
      <c r="J339" s="32">
        <f t="shared" si="11"/>
        <v>0</v>
      </c>
      <c r="K339" s="32">
        <f t="shared" si="12"/>
        <v>167632.29</v>
      </c>
    </row>
    <row r="340" spans="1:11" x14ac:dyDescent="0.25">
      <c r="A340" s="15" t="s">
        <v>18</v>
      </c>
      <c r="B340" s="15"/>
      <c r="C340" s="15"/>
      <c r="D340" s="15"/>
      <c r="E340" s="30" t="s">
        <v>574</v>
      </c>
      <c r="F340" s="15"/>
      <c r="G340" s="41"/>
      <c r="H340" s="47"/>
      <c r="I340" s="44"/>
      <c r="J340" s="32"/>
      <c r="K340" s="32"/>
    </row>
    <row r="341" spans="1:11" x14ac:dyDescent="0.25">
      <c r="A341" s="15" t="s">
        <v>13</v>
      </c>
      <c r="B341" s="15">
        <v>262</v>
      </c>
      <c r="C341" s="29" t="s">
        <v>575</v>
      </c>
      <c r="D341" s="15" t="s">
        <v>15</v>
      </c>
      <c r="E341" s="30" t="s">
        <v>576</v>
      </c>
      <c r="F341" s="31" t="s">
        <v>17</v>
      </c>
      <c r="G341" s="41">
        <v>435.06599999999997</v>
      </c>
      <c r="H341" s="47"/>
      <c r="I341" s="44">
        <v>2816.7370000000001</v>
      </c>
      <c r="J341" s="32">
        <f t="shared" si="11"/>
        <v>0</v>
      </c>
      <c r="K341" s="32">
        <f t="shared" si="12"/>
        <v>1225466.5</v>
      </c>
    </row>
    <row r="342" spans="1:11" ht="135" x14ac:dyDescent="0.25">
      <c r="A342" s="15" t="s">
        <v>18</v>
      </c>
      <c r="B342" s="15"/>
      <c r="C342" s="15"/>
      <c r="D342" s="15"/>
      <c r="E342" s="30" t="s">
        <v>1609</v>
      </c>
      <c r="F342" s="15"/>
      <c r="G342" s="41"/>
      <c r="H342" s="47"/>
      <c r="I342" s="44"/>
      <c r="J342" s="32"/>
      <c r="K342" s="32"/>
    </row>
    <row r="343" spans="1:11" ht="30" x14ac:dyDescent="0.25">
      <c r="A343" s="15" t="s">
        <v>13</v>
      </c>
      <c r="B343" s="15">
        <v>260</v>
      </c>
      <c r="C343" s="29" t="s">
        <v>577</v>
      </c>
      <c r="D343" s="15" t="s">
        <v>15</v>
      </c>
      <c r="E343" s="30" t="s">
        <v>578</v>
      </c>
      <c r="F343" s="31" t="s">
        <v>17</v>
      </c>
      <c r="G343" s="41">
        <v>3756.5136361198915</v>
      </c>
      <c r="H343" s="47"/>
      <c r="I343" s="44">
        <v>3281.8720000000003</v>
      </c>
      <c r="J343" s="32">
        <f t="shared" si="11"/>
        <v>0</v>
      </c>
      <c r="K343" s="32">
        <f t="shared" si="12"/>
        <v>12328396.92</v>
      </c>
    </row>
    <row r="344" spans="1:11" ht="165" x14ac:dyDescent="0.25">
      <c r="A344" s="15" t="s">
        <v>18</v>
      </c>
      <c r="B344" s="15"/>
      <c r="C344" s="15"/>
      <c r="D344" s="15"/>
      <c r="E344" s="30" t="s">
        <v>1610</v>
      </c>
      <c r="F344" s="15"/>
      <c r="G344" s="41"/>
      <c r="H344" s="47"/>
      <c r="I344" s="44"/>
      <c r="J344" s="32"/>
      <c r="K344" s="32"/>
    </row>
    <row r="345" spans="1:11" ht="30" x14ac:dyDescent="0.25">
      <c r="A345" s="15" t="s">
        <v>13</v>
      </c>
      <c r="B345" s="15">
        <v>261</v>
      </c>
      <c r="C345" s="29" t="s">
        <v>579</v>
      </c>
      <c r="D345" s="15" t="s">
        <v>15</v>
      </c>
      <c r="E345" s="30" t="s">
        <v>580</v>
      </c>
      <c r="F345" s="31" t="s">
        <v>17</v>
      </c>
      <c r="G345" s="41">
        <v>870.13199999999995</v>
      </c>
      <c r="H345" s="47"/>
      <c r="I345" s="44">
        <v>3042.0940000000001</v>
      </c>
      <c r="J345" s="32">
        <f t="shared" si="11"/>
        <v>0</v>
      </c>
      <c r="K345" s="32">
        <f t="shared" si="12"/>
        <v>2647023.34</v>
      </c>
    </row>
    <row r="346" spans="1:11" ht="165" x14ac:dyDescent="0.25">
      <c r="A346" s="15" t="s">
        <v>18</v>
      </c>
      <c r="B346" s="15"/>
      <c r="C346" s="15"/>
      <c r="D346" s="15"/>
      <c r="E346" s="30" t="s">
        <v>1611</v>
      </c>
      <c r="F346" s="15"/>
      <c r="G346" s="41"/>
      <c r="H346" s="47"/>
      <c r="I346" s="44"/>
      <c r="J346" s="32"/>
      <c r="K346" s="32"/>
    </row>
    <row r="347" spans="1:11" ht="30" x14ac:dyDescent="0.25">
      <c r="A347" s="15" t="s">
        <v>13</v>
      </c>
      <c r="B347" s="15">
        <v>263</v>
      </c>
      <c r="C347" s="29" t="s">
        <v>581</v>
      </c>
      <c r="D347" s="15" t="s">
        <v>15</v>
      </c>
      <c r="E347" s="30" t="s">
        <v>582</v>
      </c>
      <c r="F347" s="31" t="s">
        <v>118</v>
      </c>
      <c r="G347" s="41">
        <v>1189.18</v>
      </c>
      <c r="H347" s="47"/>
      <c r="I347" s="44">
        <v>478.04900000000004</v>
      </c>
      <c r="J347" s="32">
        <f t="shared" si="11"/>
        <v>0</v>
      </c>
      <c r="K347" s="32">
        <f t="shared" si="12"/>
        <v>568486.31000000006</v>
      </c>
    </row>
    <row r="348" spans="1:11" ht="135" x14ac:dyDescent="0.25">
      <c r="A348" s="15" t="s">
        <v>18</v>
      </c>
      <c r="B348" s="15"/>
      <c r="C348" s="15"/>
      <c r="D348" s="15"/>
      <c r="E348" s="30" t="s">
        <v>1612</v>
      </c>
      <c r="F348" s="15"/>
      <c r="G348" s="41"/>
      <c r="H348" s="47"/>
      <c r="I348" s="44"/>
      <c r="J348" s="32"/>
      <c r="K348" s="32"/>
    </row>
    <row r="349" spans="1:11" x14ac:dyDescent="0.25">
      <c r="A349" s="15" t="s">
        <v>13</v>
      </c>
      <c r="B349" s="15">
        <v>670</v>
      </c>
      <c r="C349" s="29" t="s">
        <v>583</v>
      </c>
      <c r="D349" s="15" t="s">
        <v>15</v>
      </c>
      <c r="E349" s="30" t="s">
        <v>584</v>
      </c>
      <c r="F349" s="31" t="s">
        <v>118</v>
      </c>
      <c r="G349" s="41">
        <v>6671</v>
      </c>
      <c r="H349" s="47"/>
      <c r="I349" s="44">
        <v>614.41599999999994</v>
      </c>
      <c r="J349" s="32">
        <f t="shared" si="11"/>
        <v>0</v>
      </c>
      <c r="K349" s="32">
        <f t="shared" si="12"/>
        <v>4098769.14</v>
      </c>
    </row>
    <row r="350" spans="1:11" ht="150" x14ac:dyDescent="0.25">
      <c r="A350" s="15"/>
      <c r="B350" s="15"/>
      <c r="C350" s="29"/>
      <c r="D350" s="15"/>
      <c r="E350" s="30" t="s">
        <v>1613</v>
      </c>
      <c r="F350" s="31"/>
      <c r="G350" s="41"/>
      <c r="H350" s="47"/>
      <c r="I350" s="44"/>
      <c r="J350" s="32"/>
      <c r="K350" s="32"/>
    </row>
    <row r="351" spans="1:11" x14ac:dyDescent="0.25">
      <c r="A351" s="15" t="s">
        <v>13</v>
      </c>
      <c r="B351" s="15">
        <v>671</v>
      </c>
      <c r="C351" s="29" t="s">
        <v>585</v>
      </c>
      <c r="D351" s="15" t="s">
        <v>15</v>
      </c>
      <c r="E351" s="30" t="s">
        <v>586</v>
      </c>
      <c r="F351" s="31" t="s">
        <v>118</v>
      </c>
      <c r="G351" s="41">
        <v>2900.4</v>
      </c>
      <c r="H351" s="47"/>
      <c r="I351" s="44">
        <v>597.92700000000013</v>
      </c>
      <c r="J351" s="32">
        <f t="shared" si="11"/>
        <v>0</v>
      </c>
      <c r="K351" s="32">
        <f t="shared" si="12"/>
        <v>1734227.47</v>
      </c>
    </row>
    <row r="352" spans="1:11" ht="150" x14ac:dyDescent="0.25">
      <c r="A352" s="15"/>
      <c r="B352" s="15"/>
      <c r="C352" s="29"/>
      <c r="D352" s="15"/>
      <c r="E352" s="30" t="s">
        <v>1614</v>
      </c>
      <c r="F352" s="31"/>
      <c r="G352" s="41"/>
      <c r="H352" s="47"/>
      <c r="I352" s="44"/>
      <c r="J352" s="32"/>
      <c r="K352" s="32"/>
    </row>
    <row r="353" spans="1:11" x14ac:dyDescent="0.25">
      <c r="A353" s="15" t="s">
        <v>13</v>
      </c>
      <c r="B353" s="15">
        <v>672</v>
      </c>
      <c r="C353" s="29" t="s">
        <v>587</v>
      </c>
      <c r="D353" s="15" t="s">
        <v>15</v>
      </c>
      <c r="E353" s="30" t="s">
        <v>588</v>
      </c>
      <c r="F353" s="31" t="s">
        <v>118</v>
      </c>
      <c r="G353" s="41">
        <v>580.1</v>
      </c>
      <c r="H353" s="47"/>
      <c r="I353" s="44">
        <v>767.27200000000005</v>
      </c>
      <c r="J353" s="32">
        <f t="shared" si="11"/>
        <v>0</v>
      </c>
      <c r="K353" s="32">
        <f t="shared" si="12"/>
        <v>445094.49</v>
      </c>
    </row>
    <row r="354" spans="1:11" ht="165" x14ac:dyDescent="0.25">
      <c r="A354" s="15"/>
      <c r="B354" s="15"/>
      <c r="C354" s="29"/>
      <c r="D354" s="15"/>
      <c r="E354" s="30" t="s">
        <v>1615</v>
      </c>
      <c r="F354" s="31"/>
      <c r="G354" s="41"/>
      <c r="H354" s="47"/>
      <c r="I354" s="44"/>
      <c r="J354" s="32"/>
      <c r="K354" s="32"/>
    </row>
    <row r="355" spans="1:11" x14ac:dyDescent="0.25">
      <c r="A355" s="15" t="s">
        <v>13</v>
      </c>
      <c r="B355" s="15">
        <v>264</v>
      </c>
      <c r="C355" s="29" t="s">
        <v>589</v>
      </c>
      <c r="D355" s="15" t="s">
        <v>15</v>
      </c>
      <c r="E355" s="30" t="s">
        <v>590</v>
      </c>
      <c r="F355" s="31" t="s">
        <v>17</v>
      </c>
      <c r="G355" s="41">
        <v>87.013000000000005</v>
      </c>
      <c r="H355" s="47"/>
      <c r="I355" s="44">
        <v>1196.25</v>
      </c>
      <c r="J355" s="32">
        <f t="shared" si="11"/>
        <v>0</v>
      </c>
      <c r="K355" s="32">
        <f t="shared" si="12"/>
        <v>104089.3</v>
      </c>
    </row>
    <row r="356" spans="1:11" x14ac:dyDescent="0.25">
      <c r="A356" s="15" t="s">
        <v>18</v>
      </c>
      <c r="B356" s="15"/>
      <c r="C356" s="15"/>
      <c r="D356" s="15"/>
      <c r="E356" s="30" t="s">
        <v>545</v>
      </c>
      <c r="F356" s="15"/>
      <c r="G356" s="41"/>
      <c r="H356" s="47"/>
      <c r="I356" s="44"/>
      <c r="J356" s="32"/>
      <c r="K356" s="32"/>
    </row>
    <row r="357" spans="1:11" x14ac:dyDescent="0.25">
      <c r="A357" s="15" t="s">
        <v>13</v>
      </c>
      <c r="B357" s="15">
        <v>268</v>
      </c>
      <c r="C357" s="29" t="s">
        <v>591</v>
      </c>
      <c r="D357" s="15" t="s">
        <v>15</v>
      </c>
      <c r="E357" s="30" t="s">
        <v>592</v>
      </c>
      <c r="F357" s="31" t="s">
        <v>118</v>
      </c>
      <c r="G357" s="41">
        <v>377.05700000000002</v>
      </c>
      <c r="H357" s="47"/>
      <c r="I357" s="44">
        <v>74.283000000000001</v>
      </c>
      <c r="J357" s="32">
        <f t="shared" si="11"/>
        <v>0</v>
      </c>
      <c r="K357" s="32">
        <f t="shared" si="12"/>
        <v>28008.93</v>
      </c>
    </row>
    <row r="358" spans="1:11" x14ac:dyDescent="0.25">
      <c r="A358" s="15" t="s">
        <v>18</v>
      </c>
      <c r="B358" s="15"/>
      <c r="C358" s="15"/>
      <c r="D358" s="15"/>
      <c r="E358" s="30" t="s">
        <v>545</v>
      </c>
      <c r="F358" s="15"/>
      <c r="G358" s="41"/>
      <c r="H358" s="47"/>
      <c r="I358" s="44"/>
      <c r="J358" s="32"/>
      <c r="K358" s="32"/>
    </row>
    <row r="359" spans="1:11" x14ac:dyDescent="0.25">
      <c r="A359" s="15" t="s">
        <v>13</v>
      </c>
      <c r="B359" s="15">
        <v>265</v>
      </c>
      <c r="C359" s="29" t="s">
        <v>593</v>
      </c>
      <c r="D359" s="15" t="s">
        <v>15</v>
      </c>
      <c r="E359" s="30" t="s">
        <v>594</v>
      </c>
      <c r="F359" s="31" t="s">
        <v>118</v>
      </c>
      <c r="G359" s="41">
        <v>571.38599999999997</v>
      </c>
      <c r="H359" s="47"/>
      <c r="I359" s="44">
        <v>131.17500000000001</v>
      </c>
      <c r="J359" s="32">
        <f t="shared" si="11"/>
        <v>0</v>
      </c>
      <c r="K359" s="32">
        <f t="shared" si="12"/>
        <v>74951.56</v>
      </c>
    </row>
    <row r="360" spans="1:11" x14ac:dyDescent="0.25">
      <c r="A360" s="15" t="s">
        <v>18</v>
      </c>
      <c r="B360" s="15"/>
      <c r="C360" s="15"/>
      <c r="D360" s="15"/>
      <c r="E360" s="30" t="s">
        <v>545</v>
      </c>
      <c r="F360" s="15"/>
      <c r="G360" s="41"/>
      <c r="H360" s="47"/>
      <c r="I360" s="44"/>
      <c r="J360" s="32"/>
      <c r="K360" s="32"/>
    </row>
    <row r="361" spans="1:11" x14ac:dyDescent="0.25">
      <c r="A361" s="15" t="s">
        <v>13</v>
      </c>
      <c r="B361" s="15">
        <v>266</v>
      </c>
      <c r="C361" s="29" t="s">
        <v>595</v>
      </c>
      <c r="D361" s="15" t="s">
        <v>15</v>
      </c>
      <c r="E361" s="30" t="s">
        <v>596</v>
      </c>
      <c r="F361" s="31" t="s">
        <v>118</v>
      </c>
      <c r="G361" s="41">
        <v>36.545999999999999</v>
      </c>
      <c r="H361" s="47"/>
      <c r="I361" s="44">
        <v>186.483</v>
      </c>
      <c r="J361" s="32">
        <f t="shared" si="11"/>
        <v>0</v>
      </c>
      <c r="K361" s="32">
        <f t="shared" si="12"/>
        <v>6815.21</v>
      </c>
    </row>
    <row r="362" spans="1:11" x14ac:dyDescent="0.25">
      <c r="A362" s="15" t="s">
        <v>18</v>
      </c>
      <c r="B362" s="15"/>
      <c r="C362" s="15"/>
      <c r="D362" s="15"/>
      <c r="E362" s="30" t="s">
        <v>545</v>
      </c>
      <c r="F362" s="15"/>
      <c r="G362" s="41"/>
      <c r="H362" s="47"/>
      <c r="I362" s="44"/>
      <c r="J362" s="32"/>
      <c r="K362" s="32"/>
    </row>
    <row r="363" spans="1:11" x14ac:dyDescent="0.25">
      <c r="A363" s="15" t="s">
        <v>13</v>
      </c>
      <c r="B363" s="15">
        <v>267</v>
      </c>
      <c r="C363" s="29" t="s">
        <v>597</v>
      </c>
      <c r="D363" s="15" t="s">
        <v>15</v>
      </c>
      <c r="E363" s="30" t="s">
        <v>598</v>
      </c>
      <c r="F363" s="31" t="s">
        <v>17</v>
      </c>
      <c r="G363" s="41">
        <v>580.08799999999997</v>
      </c>
      <c r="H363" s="47"/>
      <c r="I363" s="44">
        <v>1468.885</v>
      </c>
      <c r="J363" s="32">
        <f t="shared" si="11"/>
        <v>0</v>
      </c>
      <c r="K363" s="32">
        <f t="shared" si="12"/>
        <v>852082.56</v>
      </c>
    </row>
    <row r="364" spans="1:11" x14ac:dyDescent="0.25">
      <c r="A364" s="15" t="s">
        <v>18</v>
      </c>
      <c r="B364" s="15"/>
      <c r="C364" s="15"/>
      <c r="D364" s="15"/>
      <c r="E364" s="30" t="s">
        <v>562</v>
      </c>
      <c r="F364" s="15"/>
      <c r="G364" s="41"/>
      <c r="H364" s="47"/>
      <c r="I364" s="44"/>
      <c r="J364" s="32"/>
      <c r="K364" s="32"/>
    </row>
    <row r="365" spans="1:11" x14ac:dyDescent="0.25">
      <c r="A365" s="15" t="s">
        <v>13</v>
      </c>
      <c r="B365" s="15">
        <v>269</v>
      </c>
      <c r="C365" s="29" t="s">
        <v>599</v>
      </c>
      <c r="D365" s="15" t="s">
        <v>15</v>
      </c>
      <c r="E365" s="30" t="s">
        <v>600</v>
      </c>
      <c r="F365" s="31" t="s">
        <v>118</v>
      </c>
      <c r="G365" s="41">
        <v>298.745</v>
      </c>
      <c r="H365" s="47"/>
      <c r="I365" s="44">
        <v>74.855000000000004</v>
      </c>
      <c r="J365" s="32">
        <f t="shared" si="11"/>
        <v>0</v>
      </c>
      <c r="K365" s="32">
        <f t="shared" si="12"/>
        <v>22362.560000000001</v>
      </c>
    </row>
    <row r="366" spans="1:11" x14ac:dyDescent="0.25">
      <c r="A366" s="15" t="s">
        <v>18</v>
      </c>
      <c r="B366" s="15"/>
      <c r="C366" s="15"/>
      <c r="D366" s="15"/>
      <c r="E366" s="30" t="s">
        <v>562</v>
      </c>
      <c r="F366" s="15"/>
      <c r="G366" s="41"/>
      <c r="H366" s="47"/>
      <c r="I366" s="44"/>
      <c r="J366" s="32"/>
      <c r="K366" s="32"/>
    </row>
    <row r="367" spans="1:11" x14ac:dyDescent="0.25">
      <c r="A367" s="15" t="s">
        <v>13</v>
      </c>
      <c r="B367" s="15">
        <v>270</v>
      </c>
      <c r="C367" s="29" t="s">
        <v>601</v>
      </c>
      <c r="D367" s="15" t="s">
        <v>15</v>
      </c>
      <c r="E367" s="30" t="s">
        <v>602</v>
      </c>
      <c r="F367" s="31" t="s">
        <v>118</v>
      </c>
      <c r="G367" s="41">
        <v>2378.36</v>
      </c>
      <c r="H367" s="47"/>
      <c r="I367" s="44">
        <v>146.38800000000003</v>
      </c>
      <c r="J367" s="32">
        <f t="shared" si="11"/>
        <v>0</v>
      </c>
      <c r="K367" s="32">
        <f t="shared" si="12"/>
        <v>348163.36</v>
      </c>
    </row>
    <row r="368" spans="1:11" x14ac:dyDescent="0.25">
      <c r="A368" s="15" t="s">
        <v>18</v>
      </c>
      <c r="B368" s="15"/>
      <c r="C368" s="15"/>
      <c r="D368" s="15"/>
      <c r="E368" s="30" t="s">
        <v>562</v>
      </c>
      <c r="F368" s="15"/>
      <c r="G368" s="41"/>
      <c r="H368" s="47"/>
      <c r="I368" s="44"/>
      <c r="J368" s="32"/>
      <c r="K368" s="32"/>
    </row>
    <row r="369" spans="1:11" x14ac:dyDescent="0.25">
      <c r="A369" s="15" t="s">
        <v>13</v>
      </c>
      <c r="B369" s="15">
        <v>271</v>
      </c>
      <c r="C369" s="29" t="s">
        <v>603</v>
      </c>
      <c r="D369" s="15" t="s">
        <v>15</v>
      </c>
      <c r="E369" s="30" t="s">
        <v>604</v>
      </c>
      <c r="F369" s="31" t="s">
        <v>118</v>
      </c>
      <c r="G369" s="41">
        <v>1183.9590000000001</v>
      </c>
      <c r="H369" s="47"/>
      <c r="I369" s="44">
        <v>224.57600000000002</v>
      </c>
      <c r="J369" s="32">
        <f t="shared" ref="J369:J432" si="13">ROUND(G369*H369,2)</f>
        <v>0</v>
      </c>
      <c r="K369" s="32">
        <f t="shared" si="12"/>
        <v>265888.78000000003</v>
      </c>
    </row>
    <row r="370" spans="1:11" x14ac:dyDescent="0.25">
      <c r="A370" s="15" t="s">
        <v>18</v>
      </c>
      <c r="B370" s="15"/>
      <c r="C370" s="15"/>
      <c r="D370" s="15"/>
      <c r="E370" s="30" t="s">
        <v>562</v>
      </c>
      <c r="F370" s="15"/>
      <c r="G370" s="41"/>
      <c r="H370" s="47"/>
      <c r="I370" s="44"/>
      <c r="J370" s="32"/>
      <c r="K370" s="32"/>
    </row>
    <row r="371" spans="1:11" x14ac:dyDescent="0.25">
      <c r="A371" s="15" t="s">
        <v>13</v>
      </c>
      <c r="B371" s="15">
        <v>272</v>
      </c>
      <c r="C371" s="29" t="s">
        <v>605</v>
      </c>
      <c r="D371" s="15" t="s">
        <v>15</v>
      </c>
      <c r="E371" s="30" t="s">
        <v>606</v>
      </c>
      <c r="F371" s="31" t="s">
        <v>118</v>
      </c>
      <c r="G371" s="41">
        <v>87.013000000000005</v>
      </c>
      <c r="H371" s="47"/>
      <c r="I371" s="44">
        <v>15.455000000000002</v>
      </c>
      <c r="J371" s="32">
        <f t="shared" si="13"/>
        <v>0</v>
      </c>
      <c r="K371" s="32">
        <f t="shared" si="12"/>
        <v>1344.79</v>
      </c>
    </row>
    <row r="372" spans="1:11" x14ac:dyDescent="0.25">
      <c r="A372" s="15" t="s">
        <v>13</v>
      </c>
      <c r="B372" s="15">
        <v>273</v>
      </c>
      <c r="C372" s="29" t="s">
        <v>607</v>
      </c>
      <c r="D372" s="15" t="s">
        <v>15</v>
      </c>
      <c r="E372" s="30" t="s">
        <v>608</v>
      </c>
      <c r="F372" s="31" t="s">
        <v>118</v>
      </c>
      <c r="G372" s="41">
        <v>245.37700000000001</v>
      </c>
      <c r="H372" s="47"/>
      <c r="I372" s="44">
        <v>17.127000000000002</v>
      </c>
      <c r="J372" s="32">
        <f t="shared" si="13"/>
        <v>0</v>
      </c>
      <c r="K372" s="32">
        <f t="shared" si="12"/>
        <v>4202.57</v>
      </c>
    </row>
    <row r="373" spans="1:11" x14ac:dyDescent="0.25">
      <c r="A373" s="15" t="s">
        <v>13</v>
      </c>
      <c r="B373" s="15">
        <v>274</v>
      </c>
      <c r="C373" s="29" t="s">
        <v>609</v>
      </c>
      <c r="D373" s="15" t="s">
        <v>15</v>
      </c>
      <c r="E373" s="30" t="s">
        <v>610</v>
      </c>
      <c r="F373" s="31" t="s">
        <v>118</v>
      </c>
      <c r="G373" s="41">
        <v>1595.241</v>
      </c>
      <c r="H373" s="47"/>
      <c r="I373" s="44">
        <v>24.321000000000002</v>
      </c>
      <c r="J373" s="32">
        <f t="shared" si="13"/>
        <v>0</v>
      </c>
      <c r="K373" s="32">
        <f t="shared" si="12"/>
        <v>38797.86</v>
      </c>
    </row>
    <row r="374" spans="1:11" x14ac:dyDescent="0.25">
      <c r="A374" s="15" t="s">
        <v>13</v>
      </c>
      <c r="B374" s="15">
        <v>275</v>
      </c>
      <c r="C374" s="29" t="s">
        <v>611</v>
      </c>
      <c r="D374" s="15" t="s">
        <v>15</v>
      </c>
      <c r="E374" s="30" t="s">
        <v>612</v>
      </c>
      <c r="F374" s="31" t="s">
        <v>118</v>
      </c>
      <c r="G374" s="41">
        <v>10703.2</v>
      </c>
      <c r="H374" s="47"/>
      <c r="I374" s="44">
        <v>27.907000000000004</v>
      </c>
      <c r="J374" s="32">
        <f t="shared" si="13"/>
        <v>0</v>
      </c>
      <c r="K374" s="32">
        <f t="shared" si="12"/>
        <v>298694.2</v>
      </c>
    </row>
    <row r="375" spans="1:11" x14ac:dyDescent="0.25">
      <c r="A375" s="15" t="s">
        <v>13</v>
      </c>
      <c r="B375" s="15">
        <v>276</v>
      </c>
      <c r="C375" s="29" t="s">
        <v>613</v>
      </c>
      <c r="D375" s="15" t="s">
        <v>15</v>
      </c>
      <c r="E375" s="30" t="s">
        <v>614</v>
      </c>
      <c r="F375" s="31" t="s">
        <v>118</v>
      </c>
      <c r="G375" s="41">
        <v>7831.1850000000004</v>
      </c>
      <c r="H375" s="47"/>
      <c r="I375" s="44">
        <v>42.823</v>
      </c>
      <c r="J375" s="32">
        <f t="shared" si="13"/>
        <v>0</v>
      </c>
      <c r="K375" s="32">
        <f t="shared" si="12"/>
        <v>335354.84000000003</v>
      </c>
    </row>
    <row r="376" spans="1:11" ht="30" x14ac:dyDescent="0.25">
      <c r="A376" s="15" t="s">
        <v>18</v>
      </c>
      <c r="B376" s="15"/>
      <c r="C376" s="15"/>
      <c r="D376" s="15"/>
      <c r="E376" s="30" t="s">
        <v>615</v>
      </c>
      <c r="F376" s="15"/>
      <c r="G376" s="41"/>
      <c r="H376" s="47"/>
      <c r="I376" s="44"/>
      <c r="J376" s="32"/>
      <c r="K376" s="32"/>
    </row>
    <row r="377" spans="1:11" x14ac:dyDescent="0.25">
      <c r="A377" s="15" t="s">
        <v>13</v>
      </c>
      <c r="B377" s="15">
        <v>277</v>
      </c>
      <c r="C377" s="29" t="s">
        <v>616</v>
      </c>
      <c r="D377" s="15" t="s">
        <v>15</v>
      </c>
      <c r="E377" s="30" t="s">
        <v>617</v>
      </c>
      <c r="F377" s="31" t="s">
        <v>118</v>
      </c>
      <c r="G377" s="41">
        <v>2262.3420000000001</v>
      </c>
      <c r="H377" s="47"/>
      <c r="I377" s="44">
        <v>13.596</v>
      </c>
      <c r="J377" s="32">
        <f t="shared" si="13"/>
        <v>0</v>
      </c>
      <c r="K377" s="32">
        <f t="shared" si="12"/>
        <v>30758.799999999999</v>
      </c>
    </row>
    <row r="378" spans="1:11" x14ac:dyDescent="0.25">
      <c r="A378" s="15" t="s">
        <v>13</v>
      </c>
      <c r="B378" s="15">
        <v>278</v>
      </c>
      <c r="C378" s="29" t="s">
        <v>618</v>
      </c>
      <c r="D378" s="15" t="s">
        <v>15</v>
      </c>
      <c r="E378" s="30" t="s">
        <v>619</v>
      </c>
      <c r="F378" s="31" t="s">
        <v>118</v>
      </c>
      <c r="G378" s="41">
        <v>31904.828000000001</v>
      </c>
      <c r="H378" s="47"/>
      <c r="I378" s="44">
        <v>18.942</v>
      </c>
      <c r="J378" s="32">
        <f t="shared" si="13"/>
        <v>0</v>
      </c>
      <c r="K378" s="32">
        <f t="shared" si="12"/>
        <v>604341.25</v>
      </c>
    </row>
    <row r="379" spans="1:11" x14ac:dyDescent="0.25">
      <c r="A379" s="15" t="s">
        <v>13</v>
      </c>
      <c r="B379" s="15">
        <v>279</v>
      </c>
      <c r="C379" s="29" t="s">
        <v>620</v>
      </c>
      <c r="D379" s="15" t="s">
        <v>15</v>
      </c>
      <c r="E379" s="30" t="s">
        <v>621</v>
      </c>
      <c r="F379" s="31" t="s">
        <v>118</v>
      </c>
      <c r="G379" s="41">
        <v>1479.2239999999999</v>
      </c>
      <c r="H379" s="47"/>
      <c r="I379" s="44">
        <v>24.068000000000001</v>
      </c>
      <c r="J379" s="32">
        <f t="shared" si="13"/>
        <v>0</v>
      </c>
      <c r="K379" s="32">
        <f t="shared" si="12"/>
        <v>35601.96</v>
      </c>
    </row>
    <row r="380" spans="1:11" x14ac:dyDescent="0.25">
      <c r="A380" s="15" t="s">
        <v>13</v>
      </c>
      <c r="B380" s="15">
        <v>280</v>
      </c>
      <c r="C380" s="29" t="s">
        <v>622</v>
      </c>
      <c r="D380" s="15" t="s">
        <v>15</v>
      </c>
      <c r="E380" s="30" t="s">
        <v>623</v>
      </c>
      <c r="F380" s="31" t="s">
        <v>118</v>
      </c>
      <c r="G380" s="41">
        <v>2001.3030000000001</v>
      </c>
      <c r="H380" s="47"/>
      <c r="I380" s="44">
        <v>26.103000000000002</v>
      </c>
      <c r="J380" s="32">
        <f t="shared" si="13"/>
        <v>0</v>
      </c>
      <c r="K380" s="32">
        <f t="shared" si="12"/>
        <v>52240.01</v>
      </c>
    </row>
    <row r="381" spans="1:11" x14ac:dyDescent="0.25">
      <c r="A381" s="15" t="s">
        <v>13</v>
      </c>
      <c r="B381" s="15">
        <v>281</v>
      </c>
      <c r="C381" s="29" t="s">
        <v>624</v>
      </c>
      <c r="D381" s="15" t="s">
        <v>15</v>
      </c>
      <c r="E381" s="30" t="s">
        <v>625</v>
      </c>
      <c r="F381" s="31" t="s">
        <v>118</v>
      </c>
      <c r="G381" s="41">
        <v>159.524</v>
      </c>
      <c r="H381" s="47"/>
      <c r="I381" s="44">
        <v>37.279000000000003</v>
      </c>
      <c r="J381" s="32">
        <f t="shared" si="13"/>
        <v>0</v>
      </c>
      <c r="K381" s="32">
        <f t="shared" si="12"/>
        <v>5946.9</v>
      </c>
    </row>
    <row r="382" spans="1:11" x14ac:dyDescent="0.25">
      <c r="A382" s="15" t="s">
        <v>13</v>
      </c>
      <c r="B382" s="15">
        <v>655</v>
      </c>
      <c r="C382" s="29" t="s">
        <v>626</v>
      </c>
      <c r="D382" s="15" t="s">
        <v>15</v>
      </c>
      <c r="E382" s="30" t="s">
        <v>627</v>
      </c>
      <c r="F382" s="31" t="s">
        <v>118</v>
      </c>
      <c r="G382" s="41">
        <v>1450.2</v>
      </c>
      <c r="H382" s="47"/>
      <c r="I382" s="44">
        <v>36.828000000000003</v>
      </c>
      <c r="J382" s="32">
        <f t="shared" si="13"/>
        <v>0</v>
      </c>
      <c r="K382" s="32">
        <f t="shared" si="12"/>
        <v>53407.97</v>
      </c>
    </row>
    <row r="383" spans="1:11" x14ac:dyDescent="0.25">
      <c r="A383" s="15" t="s">
        <v>13</v>
      </c>
      <c r="B383" s="15">
        <v>282</v>
      </c>
      <c r="C383" s="29" t="s">
        <v>628</v>
      </c>
      <c r="D383" s="15" t="s">
        <v>15</v>
      </c>
      <c r="E383" s="30" t="s">
        <v>629</v>
      </c>
      <c r="F383" s="31" t="s">
        <v>118</v>
      </c>
      <c r="G383" s="41">
        <v>2041.9090000000001</v>
      </c>
      <c r="H383" s="47"/>
      <c r="I383" s="44">
        <v>42.713000000000001</v>
      </c>
      <c r="J383" s="32">
        <f t="shared" si="13"/>
        <v>0</v>
      </c>
      <c r="K383" s="32">
        <f t="shared" si="12"/>
        <v>87216.06</v>
      </c>
    </row>
    <row r="384" spans="1:11" x14ac:dyDescent="0.25">
      <c r="A384" s="15" t="s">
        <v>13</v>
      </c>
      <c r="B384" s="15">
        <v>283</v>
      </c>
      <c r="C384" s="29" t="s">
        <v>630</v>
      </c>
      <c r="D384" s="15" t="s">
        <v>15</v>
      </c>
      <c r="E384" s="30" t="s">
        <v>631</v>
      </c>
      <c r="F384" s="31" t="s">
        <v>118</v>
      </c>
      <c r="G384" s="41">
        <v>2041.9090000000001</v>
      </c>
      <c r="H384" s="47"/>
      <c r="I384" s="44">
        <v>50.083000000000006</v>
      </c>
      <c r="J384" s="32">
        <f t="shared" si="13"/>
        <v>0</v>
      </c>
      <c r="K384" s="32">
        <f t="shared" si="12"/>
        <v>102264.93</v>
      </c>
    </row>
    <row r="385" spans="1:11" x14ac:dyDescent="0.25">
      <c r="A385" s="15" t="s">
        <v>13</v>
      </c>
      <c r="B385" s="15">
        <v>284</v>
      </c>
      <c r="C385" s="29" t="s">
        <v>632</v>
      </c>
      <c r="D385" s="15" t="s">
        <v>15</v>
      </c>
      <c r="E385" s="30" t="s">
        <v>633</v>
      </c>
      <c r="F385" s="31" t="s">
        <v>118</v>
      </c>
      <c r="G385" s="41">
        <v>580.08799999999997</v>
      </c>
      <c r="H385" s="47"/>
      <c r="I385" s="44">
        <v>128.15</v>
      </c>
      <c r="J385" s="32">
        <f t="shared" si="13"/>
        <v>0</v>
      </c>
      <c r="K385" s="32">
        <f t="shared" si="12"/>
        <v>74338.28</v>
      </c>
    </row>
    <row r="386" spans="1:11" x14ac:dyDescent="0.25">
      <c r="A386" s="15" t="s">
        <v>13</v>
      </c>
      <c r="B386" s="15">
        <v>285</v>
      </c>
      <c r="C386" s="29" t="s">
        <v>634</v>
      </c>
      <c r="D386" s="15" t="s">
        <v>15</v>
      </c>
      <c r="E386" s="30" t="s">
        <v>635</v>
      </c>
      <c r="F386" s="31" t="s">
        <v>118</v>
      </c>
      <c r="G386" s="41">
        <v>20303.073</v>
      </c>
      <c r="H386" s="47"/>
      <c r="I386" s="44">
        <v>228.31600000000003</v>
      </c>
      <c r="J386" s="32">
        <f t="shared" si="13"/>
        <v>0</v>
      </c>
      <c r="K386" s="32">
        <f t="shared" si="12"/>
        <v>4635516.42</v>
      </c>
    </row>
    <row r="387" spans="1:11" x14ac:dyDescent="0.25">
      <c r="A387" s="15" t="s">
        <v>13</v>
      </c>
      <c r="B387" s="15">
        <v>286</v>
      </c>
      <c r="C387" s="29" t="s">
        <v>636</v>
      </c>
      <c r="D387" s="15" t="s">
        <v>15</v>
      </c>
      <c r="E387" s="30" t="s">
        <v>637</v>
      </c>
      <c r="F387" s="31" t="s">
        <v>118</v>
      </c>
      <c r="G387" s="41">
        <v>873.61199999999997</v>
      </c>
      <c r="H387" s="47"/>
      <c r="I387" s="44">
        <v>136.75200000000001</v>
      </c>
      <c r="J387" s="32">
        <f t="shared" si="13"/>
        <v>0</v>
      </c>
      <c r="K387" s="32">
        <f t="shared" si="12"/>
        <v>119468.19</v>
      </c>
    </row>
    <row r="388" spans="1:11" x14ac:dyDescent="0.25">
      <c r="A388" s="15" t="s">
        <v>18</v>
      </c>
      <c r="B388" s="15"/>
      <c r="C388" s="15"/>
      <c r="D388" s="15"/>
      <c r="E388" s="30" t="s">
        <v>638</v>
      </c>
      <c r="F388" s="15"/>
      <c r="G388" s="41"/>
      <c r="H388" s="47"/>
      <c r="I388" s="44"/>
      <c r="J388" s="32"/>
      <c r="K388" s="32"/>
    </row>
    <row r="389" spans="1:11" x14ac:dyDescent="0.25">
      <c r="A389" s="15" t="s">
        <v>13</v>
      </c>
      <c r="B389" s="15">
        <v>287</v>
      </c>
      <c r="C389" s="29" t="s">
        <v>639</v>
      </c>
      <c r="D389" s="15" t="s">
        <v>15</v>
      </c>
      <c r="E389" s="30" t="s">
        <v>640</v>
      </c>
      <c r="F389" s="31" t="s">
        <v>118</v>
      </c>
      <c r="G389" s="41">
        <v>4727.7150000000001</v>
      </c>
      <c r="H389" s="47"/>
      <c r="I389" s="44">
        <v>185.69100000000003</v>
      </c>
      <c r="J389" s="32">
        <f t="shared" si="13"/>
        <v>0</v>
      </c>
      <c r="K389" s="32">
        <f t="shared" si="12"/>
        <v>877894.13</v>
      </c>
    </row>
    <row r="390" spans="1:11" x14ac:dyDescent="0.25">
      <c r="A390" s="15" t="s">
        <v>18</v>
      </c>
      <c r="B390" s="15"/>
      <c r="C390" s="15"/>
      <c r="D390" s="15"/>
      <c r="E390" s="30" t="s">
        <v>641</v>
      </c>
      <c r="F390" s="15"/>
      <c r="G390" s="41"/>
      <c r="H390" s="47"/>
      <c r="I390" s="44"/>
      <c r="J390" s="32"/>
      <c r="K390" s="32"/>
    </row>
    <row r="391" spans="1:11" x14ac:dyDescent="0.25">
      <c r="A391" s="15" t="s">
        <v>13</v>
      </c>
      <c r="B391" s="15">
        <v>288</v>
      </c>
      <c r="C391" s="29" t="s">
        <v>642</v>
      </c>
      <c r="D391" s="15" t="s">
        <v>15</v>
      </c>
      <c r="E391" s="30" t="s">
        <v>643</v>
      </c>
      <c r="F391" s="31" t="s">
        <v>118</v>
      </c>
      <c r="G391" s="41">
        <v>87.013000000000005</v>
      </c>
      <c r="H391" s="47"/>
      <c r="I391" s="44">
        <v>225.995</v>
      </c>
      <c r="J391" s="32">
        <f t="shared" si="13"/>
        <v>0</v>
      </c>
      <c r="K391" s="32">
        <f t="shared" si="12"/>
        <v>19664.5</v>
      </c>
    </row>
    <row r="392" spans="1:11" x14ac:dyDescent="0.25">
      <c r="A392" s="15" t="s">
        <v>13</v>
      </c>
      <c r="B392" s="15">
        <v>289</v>
      </c>
      <c r="C392" s="29" t="s">
        <v>644</v>
      </c>
      <c r="D392" s="15" t="s">
        <v>15</v>
      </c>
      <c r="E392" s="30" t="s">
        <v>645</v>
      </c>
      <c r="F392" s="31" t="s">
        <v>17</v>
      </c>
      <c r="G392" s="41">
        <v>84.113</v>
      </c>
      <c r="H392" s="47"/>
      <c r="I392" s="44">
        <v>7574.49</v>
      </c>
      <c r="J392" s="32">
        <f t="shared" si="13"/>
        <v>0</v>
      </c>
      <c r="K392" s="32">
        <f t="shared" si="12"/>
        <v>637113.07999999996</v>
      </c>
    </row>
    <row r="393" spans="1:11" x14ac:dyDescent="0.25">
      <c r="A393" s="15" t="s">
        <v>18</v>
      </c>
      <c r="B393" s="15"/>
      <c r="C393" s="15"/>
      <c r="D393" s="15"/>
      <c r="E393" s="30" t="s">
        <v>646</v>
      </c>
      <c r="F393" s="15"/>
      <c r="G393" s="41"/>
      <c r="H393" s="47"/>
      <c r="I393" s="44"/>
      <c r="J393" s="32"/>
      <c r="K393" s="32"/>
    </row>
    <row r="394" spans="1:11" x14ac:dyDescent="0.25">
      <c r="A394" s="15" t="s">
        <v>13</v>
      </c>
      <c r="B394" s="15">
        <v>290</v>
      </c>
      <c r="C394" s="29" t="s">
        <v>647</v>
      </c>
      <c r="D394" s="15" t="s">
        <v>15</v>
      </c>
      <c r="E394" s="30" t="s">
        <v>648</v>
      </c>
      <c r="F394" s="31" t="s">
        <v>17</v>
      </c>
      <c r="G394" s="41">
        <v>1589.441</v>
      </c>
      <c r="H394" s="47"/>
      <c r="I394" s="44">
        <v>7608.6779999999999</v>
      </c>
      <c r="J394" s="32">
        <f t="shared" si="13"/>
        <v>0</v>
      </c>
      <c r="K394" s="32">
        <f t="shared" si="12"/>
        <v>12093544.77</v>
      </c>
    </row>
    <row r="395" spans="1:11" x14ac:dyDescent="0.25">
      <c r="A395" s="15" t="s">
        <v>18</v>
      </c>
      <c r="B395" s="15"/>
      <c r="C395" s="15"/>
      <c r="D395" s="15"/>
      <c r="E395" s="30" t="s">
        <v>649</v>
      </c>
      <c r="F395" s="15"/>
      <c r="G395" s="41"/>
      <c r="H395" s="47"/>
      <c r="I395" s="44"/>
      <c r="J395" s="32"/>
      <c r="K395" s="32"/>
    </row>
    <row r="396" spans="1:11" x14ac:dyDescent="0.25">
      <c r="A396" s="15" t="s">
        <v>13</v>
      </c>
      <c r="B396" s="15">
        <v>291</v>
      </c>
      <c r="C396" s="29" t="s">
        <v>650</v>
      </c>
      <c r="D396" s="15" t="s">
        <v>15</v>
      </c>
      <c r="E396" s="30" t="s">
        <v>651</v>
      </c>
      <c r="F396" s="31" t="s">
        <v>17</v>
      </c>
      <c r="G396" s="41">
        <v>89.914000000000001</v>
      </c>
      <c r="H396" s="47"/>
      <c r="I396" s="44">
        <v>6944.1570000000002</v>
      </c>
      <c r="J396" s="32">
        <f t="shared" si="13"/>
        <v>0</v>
      </c>
      <c r="K396" s="32">
        <f t="shared" si="12"/>
        <v>624376.93000000005</v>
      </c>
    </row>
    <row r="397" spans="1:11" x14ac:dyDescent="0.25">
      <c r="A397" s="15" t="s">
        <v>13</v>
      </c>
      <c r="B397" s="15">
        <v>292</v>
      </c>
      <c r="C397" s="29" t="s">
        <v>652</v>
      </c>
      <c r="D397" s="15" t="s">
        <v>15</v>
      </c>
      <c r="E397" s="30" t="s">
        <v>653</v>
      </c>
      <c r="F397" s="31" t="s">
        <v>17</v>
      </c>
      <c r="G397" s="41">
        <v>99.775000000000006</v>
      </c>
      <c r="H397" s="47"/>
      <c r="I397" s="44">
        <v>7176.7520000000004</v>
      </c>
      <c r="J397" s="32">
        <f t="shared" si="13"/>
        <v>0</v>
      </c>
      <c r="K397" s="32">
        <f t="shared" ref="K397:K460" si="14">ROUND(G397*I397,2)</f>
        <v>716060.43</v>
      </c>
    </row>
    <row r="398" spans="1:11" x14ac:dyDescent="0.25">
      <c r="A398" s="15" t="s">
        <v>13</v>
      </c>
      <c r="B398" s="15">
        <v>293</v>
      </c>
      <c r="C398" s="29" t="s">
        <v>654</v>
      </c>
      <c r="D398" s="15" t="s">
        <v>15</v>
      </c>
      <c r="E398" s="30" t="s">
        <v>655</v>
      </c>
      <c r="F398" s="31" t="s">
        <v>118</v>
      </c>
      <c r="G398" s="41">
        <v>165.32499999999999</v>
      </c>
      <c r="H398" s="47"/>
      <c r="I398" s="44">
        <v>302.52199999999999</v>
      </c>
      <c r="J398" s="32">
        <f t="shared" si="13"/>
        <v>0</v>
      </c>
      <c r="K398" s="32">
        <f t="shared" si="14"/>
        <v>50014.45</v>
      </c>
    </row>
    <row r="399" spans="1:11" x14ac:dyDescent="0.25">
      <c r="A399" s="15" t="s">
        <v>18</v>
      </c>
      <c r="B399" s="15"/>
      <c r="C399" s="15"/>
      <c r="D399" s="15"/>
      <c r="E399" s="30" t="s">
        <v>646</v>
      </c>
      <c r="F399" s="15"/>
      <c r="G399" s="41"/>
      <c r="H399" s="47"/>
      <c r="I399" s="44"/>
      <c r="J399" s="32"/>
      <c r="K399" s="32"/>
    </row>
    <row r="400" spans="1:11" x14ac:dyDescent="0.25">
      <c r="A400" s="15" t="s">
        <v>13</v>
      </c>
      <c r="B400" s="15">
        <v>294</v>
      </c>
      <c r="C400" s="29" t="s">
        <v>656</v>
      </c>
      <c r="D400" s="15" t="s">
        <v>15</v>
      </c>
      <c r="E400" s="30" t="s">
        <v>657</v>
      </c>
      <c r="F400" s="31" t="s">
        <v>118</v>
      </c>
      <c r="G400" s="41">
        <v>14574.706</v>
      </c>
      <c r="H400" s="47"/>
      <c r="I400" s="44">
        <v>303.875</v>
      </c>
      <c r="J400" s="32">
        <f t="shared" si="13"/>
        <v>0</v>
      </c>
      <c r="K400" s="32">
        <f t="shared" si="14"/>
        <v>4428888.79</v>
      </c>
    </row>
    <row r="401" spans="1:11" x14ac:dyDescent="0.25">
      <c r="A401" s="15" t="s">
        <v>18</v>
      </c>
      <c r="B401" s="15"/>
      <c r="C401" s="15"/>
      <c r="D401" s="15"/>
      <c r="E401" s="30" t="s">
        <v>649</v>
      </c>
      <c r="F401" s="15"/>
      <c r="G401" s="41"/>
      <c r="H401" s="47"/>
      <c r="I401" s="44"/>
      <c r="J401" s="32"/>
      <c r="K401" s="32"/>
    </row>
    <row r="402" spans="1:11" x14ac:dyDescent="0.25">
      <c r="A402" s="15" t="s">
        <v>13</v>
      </c>
      <c r="B402" s="15">
        <v>683</v>
      </c>
      <c r="C402" s="29" t="s">
        <v>658</v>
      </c>
      <c r="D402" s="15" t="s">
        <v>15</v>
      </c>
      <c r="E402" s="30" t="s">
        <v>659</v>
      </c>
      <c r="F402" s="31" t="s">
        <v>118</v>
      </c>
      <c r="G402" s="41">
        <v>580.1</v>
      </c>
      <c r="H402" s="47"/>
      <c r="I402" s="44">
        <v>378.71900000000005</v>
      </c>
      <c r="J402" s="32">
        <f t="shared" si="13"/>
        <v>0</v>
      </c>
      <c r="K402" s="32">
        <f t="shared" si="14"/>
        <v>219694.89</v>
      </c>
    </row>
    <row r="403" spans="1:11" x14ac:dyDescent="0.25">
      <c r="A403" s="15" t="s">
        <v>13</v>
      </c>
      <c r="B403" s="15">
        <v>295</v>
      </c>
      <c r="C403" s="29" t="s">
        <v>660</v>
      </c>
      <c r="D403" s="15" t="s">
        <v>15</v>
      </c>
      <c r="E403" s="30" t="s">
        <v>661</v>
      </c>
      <c r="F403" s="31" t="s">
        <v>118</v>
      </c>
      <c r="G403" s="41">
        <v>13043.273999999999</v>
      </c>
      <c r="H403" s="47"/>
      <c r="I403" s="44">
        <v>380.44600000000003</v>
      </c>
      <c r="J403" s="32">
        <f t="shared" si="13"/>
        <v>0</v>
      </c>
      <c r="K403" s="32">
        <f t="shared" si="14"/>
        <v>4962261.42</v>
      </c>
    </row>
    <row r="404" spans="1:11" x14ac:dyDescent="0.25">
      <c r="A404" s="15" t="s">
        <v>18</v>
      </c>
      <c r="B404" s="15"/>
      <c r="C404" s="15"/>
      <c r="D404" s="15"/>
      <c r="E404" s="30" t="s">
        <v>649</v>
      </c>
      <c r="F404" s="15"/>
      <c r="G404" s="41"/>
      <c r="H404" s="47"/>
      <c r="I404" s="44"/>
      <c r="J404" s="32"/>
      <c r="K404" s="32"/>
    </row>
    <row r="405" spans="1:11" x14ac:dyDescent="0.25">
      <c r="A405" s="15" t="s">
        <v>13</v>
      </c>
      <c r="B405" s="15">
        <v>296</v>
      </c>
      <c r="C405" s="29" t="s">
        <v>662</v>
      </c>
      <c r="D405" s="15" t="s">
        <v>15</v>
      </c>
      <c r="E405" s="30" t="s">
        <v>663</v>
      </c>
      <c r="F405" s="31" t="s">
        <v>118</v>
      </c>
      <c r="G405" s="41">
        <v>269.74099999999999</v>
      </c>
      <c r="H405" s="47"/>
      <c r="I405" s="44">
        <v>347.19300000000004</v>
      </c>
      <c r="J405" s="32">
        <f t="shared" si="13"/>
        <v>0</v>
      </c>
      <c r="K405" s="32">
        <f t="shared" si="14"/>
        <v>93652.19</v>
      </c>
    </row>
    <row r="406" spans="1:11" x14ac:dyDescent="0.25">
      <c r="A406" s="15" t="s">
        <v>13</v>
      </c>
      <c r="B406" s="15">
        <v>297</v>
      </c>
      <c r="C406" s="29" t="s">
        <v>664</v>
      </c>
      <c r="D406" s="15" t="s">
        <v>15</v>
      </c>
      <c r="E406" s="30" t="s">
        <v>665</v>
      </c>
      <c r="F406" s="31" t="s">
        <v>118</v>
      </c>
      <c r="G406" s="41">
        <v>290.04399999999998</v>
      </c>
      <c r="H406" s="47"/>
      <c r="I406" s="44">
        <v>390.13700000000006</v>
      </c>
      <c r="J406" s="32">
        <f t="shared" si="13"/>
        <v>0</v>
      </c>
      <c r="K406" s="32">
        <f t="shared" si="14"/>
        <v>113156.9</v>
      </c>
    </row>
    <row r="407" spans="1:11" x14ac:dyDescent="0.25">
      <c r="A407" s="15" t="s">
        <v>13</v>
      </c>
      <c r="B407" s="15">
        <v>298</v>
      </c>
      <c r="C407" s="29" t="s">
        <v>666</v>
      </c>
      <c r="D407" s="15" t="s">
        <v>15</v>
      </c>
      <c r="E407" s="30" t="s">
        <v>667</v>
      </c>
      <c r="F407" s="31" t="s">
        <v>118</v>
      </c>
      <c r="G407" s="41">
        <v>214.63200000000001</v>
      </c>
      <c r="H407" s="47"/>
      <c r="I407" s="44">
        <v>416.41600000000005</v>
      </c>
      <c r="J407" s="32">
        <f t="shared" si="13"/>
        <v>0</v>
      </c>
      <c r="K407" s="32">
        <f t="shared" si="14"/>
        <v>89376.2</v>
      </c>
    </row>
    <row r="408" spans="1:11" x14ac:dyDescent="0.25">
      <c r="A408" s="15" t="s">
        <v>13</v>
      </c>
      <c r="B408" s="15">
        <v>299</v>
      </c>
      <c r="C408" s="29" t="s">
        <v>668</v>
      </c>
      <c r="D408" s="15" t="s">
        <v>15</v>
      </c>
      <c r="E408" s="30" t="s">
        <v>669</v>
      </c>
      <c r="F408" s="31" t="s">
        <v>118</v>
      </c>
      <c r="G408" s="41">
        <v>290.04399999999998</v>
      </c>
      <c r="H408" s="47"/>
      <c r="I408" s="44">
        <v>430.36400000000003</v>
      </c>
      <c r="J408" s="32">
        <f t="shared" si="13"/>
        <v>0</v>
      </c>
      <c r="K408" s="32">
        <f t="shared" si="14"/>
        <v>124824.5</v>
      </c>
    </row>
    <row r="409" spans="1:11" x14ac:dyDescent="0.25">
      <c r="A409" s="15" t="s">
        <v>13</v>
      </c>
      <c r="B409" s="15">
        <v>300</v>
      </c>
      <c r="C409" s="29" t="s">
        <v>670</v>
      </c>
      <c r="D409" s="15" t="s">
        <v>15</v>
      </c>
      <c r="E409" s="30" t="s">
        <v>671</v>
      </c>
      <c r="F409" s="31" t="s">
        <v>17</v>
      </c>
      <c r="G409" s="41">
        <v>159.524</v>
      </c>
      <c r="H409" s="47"/>
      <c r="I409" s="44">
        <v>8575.1160000000018</v>
      </c>
      <c r="J409" s="32">
        <f t="shared" si="13"/>
        <v>0</v>
      </c>
      <c r="K409" s="32">
        <f t="shared" si="14"/>
        <v>1367936.8</v>
      </c>
    </row>
    <row r="410" spans="1:11" x14ac:dyDescent="0.25">
      <c r="A410" s="15" t="s">
        <v>13</v>
      </c>
      <c r="B410" s="15">
        <v>301</v>
      </c>
      <c r="C410" s="29" t="s">
        <v>672</v>
      </c>
      <c r="D410" s="15" t="s">
        <v>15</v>
      </c>
      <c r="E410" s="30" t="s">
        <v>673</v>
      </c>
      <c r="F410" s="31" t="s">
        <v>17</v>
      </c>
      <c r="G410" s="41">
        <v>37.706000000000003</v>
      </c>
      <c r="H410" s="47"/>
      <c r="I410" s="44">
        <v>6079.04</v>
      </c>
      <c r="J410" s="32">
        <f t="shared" si="13"/>
        <v>0</v>
      </c>
      <c r="K410" s="32">
        <f t="shared" si="14"/>
        <v>229216.28</v>
      </c>
    </row>
    <row r="411" spans="1:11" x14ac:dyDescent="0.25">
      <c r="A411" s="15" t="s">
        <v>13</v>
      </c>
      <c r="B411" s="15">
        <v>302</v>
      </c>
      <c r="C411" s="29" t="s">
        <v>674</v>
      </c>
      <c r="D411" s="15" t="s">
        <v>15</v>
      </c>
      <c r="E411" s="30" t="s">
        <v>675</v>
      </c>
      <c r="F411" s="31" t="s">
        <v>17</v>
      </c>
      <c r="G411" s="41">
        <v>971.64700000000005</v>
      </c>
      <c r="H411" s="47"/>
      <c r="I411" s="44">
        <v>6311.6130000000003</v>
      </c>
      <c r="J411" s="32">
        <f t="shared" si="13"/>
        <v>0</v>
      </c>
      <c r="K411" s="32">
        <f t="shared" si="14"/>
        <v>6132659.8399999999</v>
      </c>
    </row>
    <row r="412" spans="1:11" x14ac:dyDescent="0.25">
      <c r="A412" s="15" t="s">
        <v>13</v>
      </c>
      <c r="B412" s="15">
        <v>303</v>
      </c>
      <c r="C412" s="29" t="s">
        <v>676</v>
      </c>
      <c r="D412" s="15" t="s">
        <v>15</v>
      </c>
      <c r="E412" s="30" t="s">
        <v>677</v>
      </c>
      <c r="F412" s="31" t="s">
        <v>118</v>
      </c>
      <c r="G412" s="41">
        <v>8788.33</v>
      </c>
      <c r="H412" s="47"/>
      <c r="I412" s="44">
        <v>315.74400000000003</v>
      </c>
      <c r="J412" s="32">
        <f t="shared" si="13"/>
        <v>0</v>
      </c>
      <c r="K412" s="32">
        <f t="shared" si="14"/>
        <v>2774862.47</v>
      </c>
    </row>
    <row r="413" spans="1:11" x14ac:dyDescent="0.25">
      <c r="A413" s="15" t="s">
        <v>18</v>
      </c>
      <c r="B413" s="15"/>
      <c r="C413" s="15"/>
      <c r="D413" s="15"/>
      <c r="E413" s="30" t="s">
        <v>678</v>
      </c>
      <c r="F413" s="15"/>
      <c r="G413" s="41"/>
      <c r="H413" s="47"/>
      <c r="I413" s="44"/>
      <c r="J413" s="32"/>
      <c r="K413" s="32"/>
    </row>
    <row r="414" spans="1:11" x14ac:dyDescent="0.25">
      <c r="A414" s="15" t="s">
        <v>13</v>
      </c>
      <c r="B414" s="15">
        <v>304</v>
      </c>
      <c r="C414" s="29" t="s">
        <v>679</v>
      </c>
      <c r="D414" s="15" t="s">
        <v>15</v>
      </c>
      <c r="E414" s="30" t="s">
        <v>680</v>
      </c>
      <c r="F414" s="31" t="s">
        <v>118</v>
      </c>
      <c r="G414" s="41">
        <v>16329.471</v>
      </c>
      <c r="H414" s="47"/>
      <c r="I414" s="44">
        <v>386.74900000000002</v>
      </c>
      <c r="J414" s="32">
        <f t="shared" si="13"/>
        <v>0</v>
      </c>
      <c r="K414" s="32">
        <f t="shared" si="14"/>
        <v>6315406.5800000001</v>
      </c>
    </row>
    <row r="415" spans="1:11" x14ac:dyDescent="0.25">
      <c r="A415" s="15" t="s">
        <v>18</v>
      </c>
      <c r="B415" s="15"/>
      <c r="C415" s="15"/>
      <c r="D415" s="15"/>
      <c r="E415" s="30" t="s">
        <v>678</v>
      </c>
      <c r="F415" s="15"/>
      <c r="G415" s="41"/>
      <c r="H415" s="47"/>
      <c r="I415" s="44"/>
      <c r="J415" s="32"/>
      <c r="K415" s="32"/>
    </row>
    <row r="416" spans="1:11" x14ac:dyDescent="0.25">
      <c r="A416" s="15" t="s">
        <v>13</v>
      </c>
      <c r="B416" s="15">
        <v>305</v>
      </c>
      <c r="C416" s="29" t="s">
        <v>681</v>
      </c>
      <c r="D416" s="15" t="s">
        <v>15</v>
      </c>
      <c r="E416" s="30" t="s">
        <v>682</v>
      </c>
      <c r="F416" s="31" t="s">
        <v>118</v>
      </c>
      <c r="G416" s="41">
        <v>1731.5619999999999</v>
      </c>
      <c r="H416" s="47"/>
      <c r="I416" s="44">
        <v>442.00200000000001</v>
      </c>
      <c r="J416" s="32">
        <f t="shared" si="13"/>
        <v>0</v>
      </c>
      <c r="K416" s="32">
        <f t="shared" si="14"/>
        <v>765353.87</v>
      </c>
    </row>
    <row r="417" spans="1:11" x14ac:dyDescent="0.25">
      <c r="A417" s="15" t="s">
        <v>13</v>
      </c>
      <c r="B417" s="15">
        <v>684</v>
      </c>
      <c r="C417" s="29" t="s">
        <v>683</v>
      </c>
      <c r="D417" s="15" t="s">
        <v>15</v>
      </c>
      <c r="E417" s="30" t="s">
        <v>684</v>
      </c>
      <c r="F417" s="31" t="s">
        <v>17</v>
      </c>
      <c r="G417" s="41">
        <v>31.9</v>
      </c>
      <c r="H417" s="47"/>
      <c r="I417" s="44">
        <v>7307.3990000000003</v>
      </c>
      <c r="J417" s="32">
        <f t="shared" si="13"/>
        <v>0</v>
      </c>
      <c r="K417" s="32">
        <f t="shared" si="14"/>
        <v>233106.03</v>
      </c>
    </row>
    <row r="418" spans="1:11" x14ac:dyDescent="0.25">
      <c r="A418" s="15" t="s">
        <v>13</v>
      </c>
      <c r="B418" s="15">
        <v>306</v>
      </c>
      <c r="C418" s="29" t="s">
        <v>685</v>
      </c>
      <c r="D418" s="15" t="s">
        <v>15</v>
      </c>
      <c r="E418" s="30" t="s">
        <v>686</v>
      </c>
      <c r="F418" s="31" t="s">
        <v>17</v>
      </c>
      <c r="G418" s="41">
        <v>274.96199999999999</v>
      </c>
      <c r="H418" s="47"/>
      <c r="I418" s="44">
        <v>7307.3990000000003</v>
      </c>
      <c r="J418" s="32">
        <f t="shared" si="13"/>
        <v>0</v>
      </c>
      <c r="K418" s="32">
        <f t="shared" si="14"/>
        <v>2009257.04</v>
      </c>
    </row>
    <row r="419" spans="1:11" x14ac:dyDescent="0.25">
      <c r="A419" s="15" t="s">
        <v>13</v>
      </c>
      <c r="B419" s="15">
        <v>307</v>
      </c>
      <c r="C419" s="29" t="s">
        <v>687</v>
      </c>
      <c r="D419" s="15" t="s">
        <v>15</v>
      </c>
      <c r="E419" s="30" t="s">
        <v>688</v>
      </c>
      <c r="F419" s="31" t="s">
        <v>17</v>
      </c>
      <c r="G419" s="41">
        <v>124.71899999999999</v>
      </c>
      <c r="H419" s="47"/>
      <c r="I419" s="44">
        <v>6802.7410000000009</v>
      </c>
      <c r="J419" s="32">
        <f t="shared" si="13"/>
        <v>0</v>
      </c>
      <c r="K419" s="32">
        <f t="shared" si="14"/>
        <v>848431.05</v>
      </c>
    </row>
    <row r="420" spans="1:11" x14ac:dyDescent="0.25">
      <c r="A420" s="15" t="s">
        <v>18</v>
      </c>
      <c r="B420" s="15"/>
      <c r="C420" s="15"/>
      <c r="D420" s="15"/>
      <c r="E420" s="30" t="s">
        <v>689</v>
      </c>
      <c r="F420" s="15"/>
      <c r="G420" s="41"/>
      <c r="H420" s="47"/>
      <c r="I420" s="44"/>
      <c r="J420" s="32"/>
      <c r="K420" s="32"/>
    </row>
    <row r="421" spans="1:11" x14ac:dyDescent="0.25">
      <c r="A421" s="15" t="s">
        <v>13</v>
      </c>
      <c r="B421" s="15">
        <v>308</v>
      </c>
      <c r="C421" s="29" t="s">
        <v>690</v>
      </c>
      <c r="D421" s="15" t="s">
        <v>15</v>
      </c>
      <c r="E421" s="30" t="s">
        <v>691</v>
      </c>
      <c r="F421" s="31" t="s">
        <v>17</v>
      </c>
      <c r="G421" s="41">
        <v>130.52000000000001</v>
      </c>
      <c r="H421" s="47"/>
      <c r="I421" s="44">
        <v>6599.4940000000006</v>
      </c>
      <c r="J421" s="32">
        <f t="shared" si="13"/>
        <v>0</v>
      </c>
      <c r="K421" s="32">
        <f t="shared" si="14"/>
        <v>861365.96</v>
      </c>
    </row>
    <row r="422" spans="1:11" x14ac:dyDescent="0.25">
      <c r="A422" s="15" t="s">
        <v>13</v>
      </c>
      <c r="B422" s="15">
        <v>309</v>
      </c>
      <c r="C422" s="29" t="s">
        <v>692</v>
      </c>
      <c r="D422" s="15" t="s">
        <v>15</v>
      </c>
      <c r="E422" s="30" t="s">
        <v>693</v>
      </c>
      <c r="F422" s="31" t="s">
        <v>118</v>
      </c>
      <c r="G422" s="41">
        <v>432.16500000000002</v>
      </c>
      <c r="H422" s="47"/>
      <c r="I422" s="44">
        <v>340.09800000000001</v>
      </c>
      <c r="J422" s="32">
        <f t="shared" si="13"/>
        <v>0</v>
      </c>
      <c r="K422" s="32">
        <f t="shared" si="14"/>
        <v>146978.45000000001</v>
      </c>
    </row>
    <row r="423" spans="1:11" x14ac:dyDescent="0.25">
      <c r="A423" s="15" t="s">
        <v>18</v>
      </c>
      <c r="B423" s="15"/>
      <c r="C423" s="15"/>
      <c r="D423" s="15"/>
      <c r="E423" s="30" t="s">
        <v>689</v>
      </c>
      <c r="F423" s="15"/>
      <c r="G423" s="41"/>
      <c r="H423" s="47"/>
      <c r="I423" s="44"/>
      <c r="J423" s="32"/>
      <c r="K423" s="32"/>
    </row>
    <row r="424" spans="1:11" x14ac:dyDescent="0.25">
      <c r="A424" s="15" t="s">
        <v>13</v>
      </c>
      <c r="B424" s="15">
        <v>310</v>
      </c>
      <c r="C424" s="29" t="s">
        <v>694</v>
      </c>
      <c r="D424" s="15" t="s">
        <v>15</v>
      </c>
      <c r="E424" s="30" t="s">
        <v>695</v>
      </c>
      <c r="F424" s="31" t="s">
        <v>118</v>
      </c>
      <c r="G424" s="41">
        <v>1249.509</v>
      </c>
      <c r="H424" s="47"/>
      <c r="I424" s="44">
        <v>408.55100000000004</v>
      </c>
      <c r="J424" s="32">
        <f t="shared" si="13"/>
        <v>0</v>
      </c>
      <c r="K424" s="32">
        <f t="shared" si="14"/>
        <v>510488.15</v>
      </c>
    </row>
    <row r="425" spans="1:11" x14ac:dyDescent="0.25">
      <c r="A425" s="15" t="s">
        <v>18</v>
      </c>
      <c r="B425" s="15"/>
      <c r="C425" s="15"/>
      <c r="D425" s="15"/>
      <c r="E425" s="30" t="s">
        <v>689</v>
      </c>
      <c r="F425" s="15"/>
      <c r="G425" s="41"/>
      <c r="H425" s="47"/>
      <c r="I425" s="44"/>
      <c r="J425" s="32"/>
      <c r="K425" s="32"/>
    </row>
    <row r="426" spans="1:11" x14ac:dyDescent="0.25">
      <c r="A426" s="15" t="s">
        <v>13</v>
      </c>
      <c r="B426" s="15">
        <v>313</v>
      </c>
      <c r="C426" s="29" t="s">
        <v>696</v>
      </c>
      <c r="D426" s="15" t="s">
        <v>15</v>
      </c>
      <c r="E426" s="30" t="s">
        <v>697</v>
      </c>
      <c r="F426" s="31" t="s">
        <v>118</v>
      </c>
      <c r="G426" s="41">
        <v>3451.5219999999999</v>
      </c>
      <c r="H426" s="47"/>
      <c r="I426" s="44">
        <v>396.363</v>
      </c>
      <c r="J426" s="32">
        <f t="shared" si="13"/>
        <v>0</v>
      </c>
      <c r="K426" s="32">
        <f t="shared" si="14"/>
        <v>1368055.61</v>
      </c>
    </row>
    <row r="427" spans="1:11" x14ac:dyDescent="0.25">
      <c r="A427" s="15" t="s">
        <v>13</v>
      </c>
      <c r="B427" s="15">
        <v>311</v>
      </c>
      <c r="C427" s="29" t="s">
        <v>698</v>
      </c>
      <c r="D427" s="15" t="s">
        <v>15</v>
      </c>
      <c r="E427" s="30" t="s">
        <v>699</v>
      </c>
      <c r="F427" s="31" t="s">
        <v>118</v>
      </c>
      <c r="G427" s="41">
        <v>194.90899999999999</v>
      </c>
      <c r="H427" s="47"/>
      <c r="I427" s="44">
        <v>476.21200000000005</v>
      </c>
      <c r="J427" s="32">
        <f t="shared" si="13"/>
        <v>0</v>
      </c>
      <c r="K427" s="32">
        <f t="shared" si="14"/>
        <v>92818</v>
      </c>
    </row>
    <row r="428" spans="1:11" x14ac:dyDescent="0.25">
      <c r="A428" s="15" t="s">
        <v>13</v>
      </c>
      <c r="B428" s="15">
        <v>314</v>
      </c>
      <c r="C428" s="29" t="s">
        <v>700</v>
      </c>
      <c r="D428" s="15" t="s">
        <v>15</v>
      </c>
      <c r="E428" s="30" t="s">
        <v>701</v>
      </c>
      <c r="F428" s="31" t="s">
        <v>118</v>
      </c>
      <c r="G428" s="41">
        <v>37.706000000000003</v>
      </c>
      <c r="H428" s="47"/>
      <c r="I428" s="44">
        <v>461.98900000000003</v>
      </c>
      <c r="J428" s="32">
        <f t="shared" si="13"/>
        <v>0</v>
      </c>
      <c r="K428" s="32">
        <f t="shared" si="14"/>
        <v>17419.759999999998</v>
      </c>
    </row>
    <row r="429" spans="1:11" x14ac:dyDescent="0.25">
      <c r="A429" s="15" t="s">
        <v>13</v>
      </c>
      <c r="B429" s="15">
        <v>312</v>
      </c>
      <c r="C429" s="29" t="s">
        <v>702</v>
      </c>
      <c r="D429" s="15" t="s">
        <v>15</v>
      </c>
      <c r="E429" s="30" t="s">
        <v>703</v>
      </c>
      <c r="F429" s="31" t="s">
        <v>118</v>
      </c>
      <c r="G429" s="41">
        <v>31.905000000000001</v>
      </c>
      <c r="H429" s="47"/>
      <c r="I429" s="44">
        <v>545.01700000000005</v>
      </c>
      <c r="J429" s="32">
        <f t="shared" si="13"/>
        <v>0</v>
      </c>
      <c r="K429" s="32">
        <f t="shared" si="14"/>
        <v>17388.77</v>
      </c>
    </row>
    <row r="430" spans="1:11" x14ac:dyDescent="0.25">
      <c r="A430" s="15" t="s">
        <v>13</v>
      </c>
      <c r="B430" s="15">
        <v>315</v>
      </c>
      <c r="C430" s="29" t="s">
        <v>704</v>
      </c>
      <c r="D430" s="15" t="s">
        <v>15</v>
      </c>
      <c r="E430" s="30" t="s">
        <v>705</v>
      </c>
      <c r="F430" s="31" t="s">
        <v>118</v>
      </c>
      <c r="G430" s="41">
        <v>17.402999999999999</v>
      </c>
      <c r="H430" s="47"/>
      <c r="I430" s="44">
        <v>528.75900000000001</v>
      </c>
      <c r="J430" s="32">
        <f t="shared" si="13"/>
        <v>0</v>
      </c>
      <c r="K430" s="32">
        <f t="shared" si="14"/>
        <v>9201.99</v>
      </c>
    </row>
    <row r="431" spans="1:11" x14ac:dyDescent="0.25">
      <c r="A431" s="15" t="s">
        <v>13</v>
      </c>
      <c r="B431" s="15">
        <v>316</v>
      </c>
      <c r="C431" s="29" t="s">
        <v>706</v>
      </c>
      <c r="D431" s="15" t="s">
        <v>15</v>
      </c>
      <c r="E431" s="30" t="s">
        <v>707</v>
      </c>
      <c r="F431" s="31" t="s">
        <v>118</v>
      </c>
      <c r="G431" s="41">
        <v>11.602</v>
      </c>
      <c r="H431" s="47"/>
      <c r="I431" s="44">
        <v>595.13300000000004</v>
      </c>
      <c r="J431" s="32">
        <f t="shared" si="13"/>
        <v>0</v>
      </c>
      <c r="K431" s="32">
        <f t="shared" si="14"/>
        <v>6904.73</v>
      </c>
    </row>
    <row r="432" spans="1:11" x14ac:dyDescent="0.25">
      <c r="A432" s="15" t="s">
        <v>13</v>
      </c>
      <c r="B432" s="15">
        <v>317</v>
      </c>
      <c r="C432" s="29" t="s">
        <v>708</v>
      </c>
      <c r="D432" s="15" t="s">
        <v>15</v>
      </c>
      <c r="E432" s="30" t="s">
        <v>709</v>
      </c>
      <c r="F432" s="31" t="s">
        <v>17</v>
      </c>
      <c r="G432" s="41">
        <v>96.875</v>
      </c>
      <c r="H432" s="47"/>
      <c r="I432" s="44">
        <v>10885.721000000001</v>
      </c>
      <c r="J432" s="32">
        <f t="shared" si="13"/>
        <v>0</v>
      </c>
      <c r="K432" s="32">
        <f t="shared" si="14"/>
        <v>1054554.22</v>
      </c>
    </row>
    <row r="433" spans="1:11" x14ac:dyDescent="0.25">
      <c r="A433" s="15" t="s">
        <v>13</v>
      </c>
      <c r="B433" s="15">
        <v>318</v>
      </c>
      <c r="C433" s="29" t="s">
        <v>710</v>
      </c>
      <c r="D433" s="15" t="s">
        <v>15</v>
      </c>
      <c r="E433" s="30" t="s">
        <v>711</v>
      </c>
      <c r="F433" s="31" t="s">
        <v>118</v>
      </c>
      <c r="G433" s="41">
        <v>87.013000000000005</v>
      </c>
      <c r="H433" s="47"/>
      <c r="I433" s="44">
        <v>443.65200000000004</v>
      </c>
      <c r="J433" s="32">
        <f t="shared" ref="J433:J498" si="15">ROUND(G433*H433,2)</f>
        <v>0</v>
      </c>
      <c r="K433" s="32">
        <f t="shared" si="14"/>
        <v>38603.49</v>
      </c>
    </row>
    <row r="434" spans="1:11" x14ac:dyDescent="0.25">
      <c r="A434" s="15" t="s">
        <v>13</v>
      </c>
      <c r="B434" s="15">
        <v>319</v>
      </c>
      <c r="C434" s="29" t="s">
        <v>712</v>
      </c>
      <c r="D434" s="15" t="s">
        <v>15</v>
      </c>
      <c r="E434" s="30" t="s">
        <v>713</v>
      </c>
      <c r="F434" s="31" t="s">
        <v>118</v>
      </c>
      <c r="G434" s="41">
        <v>89.914000000000001</v>
      </c>
      <c r="H434" s="47"/>
      <c r="I434" s="44">
        <v>559.80100000000004</v>
      </c>
      <c r="J434" s="32">
        <f t="shared" si="15"/>
        <v>0</v>
      </c>
      <c r="K434" s="32">
        <f t="shared" si="14"/>
        <v>50333.95</v>
      </c>
    </row>
    <row r="435" spans="1:11" x14ac:dyDescent="0.25">
      <c r="A435" s="15" t="s">
        <v>13</v>
      </c>
      <c r="B435" s="15">
        <v>320</v>
      </c>
      <c r="C435" s="29" t="s">
        <v>714</v>
      </c>
      <c r="D435" s="15" t="s">
        <v>15</v>
      </c>
      <c r="E435" s="30" t="s">
        <v>715</v>
      </c>
      <c r="F435" s="31" t="s">
        <v>118</v>
      </c>
      <c r="G435" s="41">
        <v>290.04399999999998</v>
      </c>
      <c r="H435" s="47"/>
      <c r="I435" s="44">
        <v>623.08400000000006</v>
      </c>
      <c r="J435" s="32">
        <f t="shared" si="15"/>
        <v>0</v>
      </c>
      <c r="K435" s="32">
        <f t="shared" si="14"/>
        <v>180721.78</v>
      </c>
    </row>
    <row r="436" spans="1:11" x14ac:dyDescent="0.25">
      <c r="A436" s="15" t="s">
        <v>13</v>
      </c>
      <c r="B436" s="15">
        <v>321</v>
      </c>
      <c r="C436" s="29" t="s">
        <v>716</v>
      </c>
      <c r="D436" s="15" t="s">
        <v>15</v>
      </c>
      <c r="E436" s="30" t="s">
        <v>717</v>
      </c>
      <c r="F436" s="31" t="s">
        <v>118</v>
      </c>
      <c r="G436" s="41">
        <v>200.13</v>
      </c>
      <c r="H436" s="47"/>
      <c r="I436" s="44">
        <v>623.08400000000006</v>
      </c>
      <c r="J436" s="32">
        <f t="shared" si="15"/>
        <v>0</v>
      </c>
      <c r="K436" s="32">
        <f t="shared" si="14"/>
        <v>124697.8</v>
      </c>
    </row>
    <row r="437" spans="1:11" x14ac:dyDescent="0.25">
      <c r="A437" s="15" t="s">
        <v>13</v>
      </c>
      <c r="B437" s="15">
        <v>322</v>
      </c>
      <c r="C437" s="29" t="s">
        <v>718</v>
      </c>
      <c r="D437" s="15" t="s">
        <v>15</v>
      </c>
      <c r="E437" s="30" t="s">
        <v>719</v>
      </c>
      <c r="F437" s="31" t="s">
        <v>118</v>
      </c>
      <c r="G437" s="41">
        <v>2610.395</v>
      </c>
      <c r="H437" s="47"/>
      <c r="I437" s="44">
        <v>7.5020000000000007</v>
      </c>
      <c r="J437" s="32">
        <f t="shared" si="15"/>
        <v>0</v>
      </c>
      <c r="K437" s="32">
        <f t="shared" si="14"/>
        <v>19583.18</v>
      </c>
    </row>
    <row r="438" spans="1:11" x14ac:dyDescent="0.25">
      <c r="A438" s="15" t="s">
        <v>13</v>
      </c>
      <c r="B438" s="15">
        <v>323</v>
      </c>
      <c r="C438" s="29" t="s">
        <v>720</v>
      </c>
      <c r="D438" s="15" t="s">
        <v>15</v>
      </c>
      <c r="E438" s="30" t="s">
        <v>721</v>
      </c>
      <c r="F438" s="31" t="s">
        <v>17</v>
      </c>
      <c r="G438" s="41">
        <v>391.55900000000003</v>
      </c>
      <c r="H438" s="47"/>
      <c r="I438" s="44">
        <v>10010.44</v>
      </c>
      <c r="J438" s="32">
        <f t="shared" si="15"/>
        <v>0</v>
      </c>
      <c r="K438" s="32">
        <f t="shared" si="14"/>
        <v>3919677.88</v>
      </c>
    </row>
    <row r="439" spans="1:11" x14ac:dyDescent="0.25">
      <c r="A439" s="15" t="s">
        <v>18</v>
      </c>
      <c r="B439" s="15"/>
      <c r="C439" s="15"/>
      <c r="D439" s="15"/>
      <c r="E439" s="30" t="s">
        <v>722</v>
      </c>
      <c r="F439" s="15"/>
      <c r="G439" s="41"/>
      <c r="H439" s="47"/>
      <c r="I439" s="44"/>
      <c r="J439" s="32"/>
      <c r="K439" s="32"/>
    </row>
    <row r="440" spans="1:11" x14ac:dyDescent="0.25">
      <c r="A440" s="15" t="s">
        <v>13</v>
      </c>
      <c r="B440" s="15">
        <v>324</v>
      </c>
      <c r="C440" s="29" t="s">
        <v>723</v>
      </c>
      <c r="D440" s="15" t="s">
        <v>15</v>
      </c>
      <c r="E440" s="30" t="s">
        <v>724</v>
      </c>
      <c r="F440" s="31" t="s">
        <v>17</v>
      </c>
      <c r="G440" s="41">
        <v>124.71899999999999</v>
      </c>
      <c r="H440" s="47"/>
      <c r="I440" s="44">
        <v>9695.741</v>
      </c>
      <c r="J440" s="32">
        <f t="shared" si="15"/>
        <v>0</v>
      </c>
      <c r="K440" s="32">
        <f t="shared" si="14"/>
        <v>1209243.1200000001</v>
      </c>
    </row>
    <row r="441" spans="1:11" x14ac:dyDescent="0.25">
      <c r="A441" s="15" t="s">
        <v>18</v>
      </c>
      <c r="B441" s="15"/>
      <c r="C441" s="15"/>
      <c r="D441" s="15"/>
      <c r="E441" s="30" t="s">
        <v>725</v>
      </c>
      <c r="F441" s="15"/>
      <c r="G441" s="41"/>
      <c r="H441" s="47"/>
      <c r="I441" s="44"/>
      <c r="J441" s="32"/>
      <c r="K441" s="32"/>
    </row>
    <row r="442" spans="1:11" x14ac:dyDescent="0.25">
      <c r="A442" s="15" t="s">
        <v>13</v>
      </c>
      <c r="B442" s="15">
        <v>325</v>
      </c>
      <c r="C442" s="29" t="s">
        <v>726</v>
      </c>
      <c r="D442" s="15" t="s">
        <v>15</v>
      </c>
      <c r="E442" s="30" t="s">
        <v>727</v>
      </c>
      <c r="F442" s="31" t="s">
        <v>118</v>
      </c>
      <c r="G442" s="41">
        <v>72.510999999999996</v>
      </c>
      <c r="H442" s="47"/>
      <c r="I442" s="44">
        <v>304.20500000000004</v>
      </c>
      <c r="J442" s="32">
        <f t="shared" si="15"/>
        <v>0</v>
      </c>
      <c r="K442" s="32">
        <f t="shared" si="14"/>
        <v>22058.21</v>
      </c>
    </row>
    <row r="443" spans="1:11" x14ac:dyDescent="0.25">
      <c r="A443" s="15" t="s">
        <v>13</v>
      </c>
      <c r="B443" s="15">
        <v>326</v>
      </c>
      <c r="C443" s="29" t="s">
        <v>728</v>
      </c>
      <c r="D443" s="15" t="s">
        <v>15</v>
      </c>
      <c r="E443" s="30" t="s">
        <v>729</v>
      </c>
      <c r="F443" s="31" t="s">
        <v>118</v>
      </c>
      <c r="G443" s="41">
        <v>72.510999999999996</v>
      </c>
      <c r="H443" s="47"/>
      <c r="I443" s="44">
        <v>457.06100000000004</v>
      </c>
      <c r="J443" s="32">
        <f t="shared" si="15"/>
        <v>0</v>
      </c>
      <c r="K443" s="32">
        <f t="shared" si="14"/>
        <v>33141.949999999997</v>
      </c>
    </row>
    <row r="444" spans="1:11" x14ac:dyDescent="0.25">
      <c r="A444" s="15" t="s">
        <v>13</v>
      </c>
      <c r="B444" s="15">
        <v>327</v>
      </c>
      <c r="C444" s="29" t="s">
        <v>730</v>
      </c>
      <c r="D444" s="15" t="s">
        <v>15</v>
      </c>
      <c r="E444" s="30" t="s">
        <v>731</v>
      </c>
      <c r="F444" s="31" t="s">
        <v>118</v>
      </c>
      <c r="G444" s="41">
        <v>72.510999999999996</v>
      </c>
      <c r="H444" s="47"/>
      <c r="I444" s="44">
        <v>684.84900000000005</v>
      </c>
      <c r="J444" s="32">
        <f t="shared" si="15"/>
        <v>0</v>
      </c>
      <c r="K444" s="32">
        <f t="shared" si="14"/>
        <v>49659.09</v>
      </c>
    </row>
    <row r="445" spans="1:11" x14ac:dyDescent="0.25">
      <c r="A445" s="15" t="s">
        <v>13</v>
      </c>
      <c r="B445" s="15">
        <v>328</v>
      </c>
      <c r="C445" s="29" t="s">
        <v>732</v>
      </c>
      <c r="D445" s="15" t="s">
        <v>84</v>
      </c>
      <c r="E445" s="30" t="s">
        <v>733</v>
      </c>
      <c r="F445" s="31" t="s">
        <v>33</v>
      </c>
      <c r="G445" s="41">
        <v>18.562999999999999</v>
      </c>
      <c r="H445" s="47"/>
      <c r="I445" s="44">
        <v>1158.3000000000002</v>
      </c>
      <c r="J445" s="32">
        <f t="shared" si="15"/>
        <v>0</v>
      </c>
      <c r="K445" s="32">
        <f t="shared" si="14"/>
        <v>21501.52</v>
      </c>
    </row>
    <row r="446" spans="1:11" x14ac:dyDescent="0.25">
      <c r="A446" s="15" t="s">
        <v>13</v>
      </c>
      <c r="B446" s="15">
        <v>329</v>
      </c>
      <c r="C446" s="29" t="s">
        <v>734</v>
      </c>
      <c r="D446" s="15" t="s">
        <v>15</v>
      </c>
      <c r="E446" s="30" t="s">
        <v>735</v>
      </c>
      <c r="F446" s="31" t="s">
        <v>17</v>
      </c>
      <c r="G446" s="41">
        <v>14.502000000000001</v>
      </c>
      <c r="H446" s="47"/>
      <c r="I446" s="44">
        <v>16634.123000000003</v>
      </c>
      <c r="J446" s="32">
        <f t="shared" si="15"/>
        <v>0</v>
      </c>
      <c r="K446" s="32">
        <f t="shared" si="14"/>
        <v>241228.05</v>
      </c>
    </row>
    <row r="447" spans="1:11" x14ac:dyDescent="0.25">
      <c r="A447" s="15" t="s">
        <v>13</v>
      </c>
      <c r="B447" s="15">
        <v>330</v>
      </c>
      <c r="C447" s="29" t="s">
        <v>736</v>
      </c>
      <c r="D447" s="15" t="s">
        <v>15</v>
      </c>
      <c r="E447" s="30" t="s">
        <v>737</v>
      </c>
      <c r="F447" s="31" t="s">
        <v>118</v>
      </c>
      <c r="G447" s="41">
        <v>127.039</v>
      </c>
      <c r="H447" s="47"/>
      <c r="I447" s="44">
        <v>876.66700000000014</v>
      </c>
      <c r="J447" s="32">
        <f t="shared" si="15"/>
        <v>0</v>
      </c>
      <c r="K447" s="32">
        <f t="shared" si="14"/>
        <v>111370.9</v>
      </c>
    </row>
    <row r="448" spans="1:11" x14ac:dyDescent="0.25">
      <c r="A448" s="15" t="s">
        <v>13</v>
      </c>
      <c r="B448" s="15">
        <v>331</v>
      </c>
      <c r="C448" s="29" t="s">
        <v>738</v>
      </c>
      <c r="D448" s="15" t="s">
        <v>15</v>
      </c>
      <c r="E448" s="30" t="s">
        <v>739</v>
      </c>
      <c r="F448" s="31" t="s">
        <v>184</v>
      </c>
      <c r="G448" s="41">
        <v>2989.7719999999999</v>
      </c>
      <c r="H448" s="47"/>
      <c r="I448" s="44">
        <v>395.62600000000003</v>
      </c>
      <c r="J448" s="32">
        <f t="shared" si="15"/>
        <v>0</v>
      </c>
      <c r="K448" s="32">
        <f t="shared" si="14"/>
        <v>1182831.54</v>
      </c>
    </row>
    <row r="449" spans="1:11" x14ac:dyDescent="0.25">
      <c r="A449" s="15" t="s">
        <v>13</v>
      </c>
      <c r="B449" s="15">
        <v>332</v>
      </c>
      <c r="C449" s="29" t="s">
        <v>740</v>
      </c>
      <c r="D449" s="15" t="s">
        <v>15</v>
      </c>
      <c r="E449" s="30" t="s">
        <v>741</v>
      </c>
      <c r="F449" s="31" t="s">
        <v>118</v>
      </c>
      <c r="G449" s="41">
        <v>21.753</v>
      </c>
      <c r="H449" s="47"/>
      <c r="I449" s="44">
        <v>2847.9</v>
      </c>
      <c r="J449" s="32">
        <f t="shared" si="15"/>
        <v>0</v>
      </c>
      <c r="K449" s="32">
        <f t="shared" si="14"/>
        <v>61950.37</v>
      </c>
    </row>
    <row r="450" spans="1:11" x14ac:dyDescent="0.25">
      <c r="A450" s="15" t="s">
        <v>13</v>
      </c>
      <c r="B450" s="15">
        <v>333</v>
      </c>
      <c r="C450" s="29" t="s">
        <v>742</v>
      </c>
      <c r="D450" s="15" t="s">
        <v>15</v>
      </c>
      <c r="E450" s="30" t="s">
        <v>743</v>
      </c>
      <c r="F450" s="31" t="s">
        <v>118</v>
      </c>
      <c r="G450" s="41">
        <v>145.02199999999999</v>
      </c>
      <c r="H450" s="47"/>
      <c r="I450" s="44">
        <v>1826.0110000000002</v>
      </c>
      <c r="J450" s="32">
        <f t="shared" si="15"/>
        <v>0</v>
      </c>
      <c r="K450" s="32">
        <f t="shared" si="14"/>
        <v>264811.77</v>
      </c>
    </row>
    <row r="451" spans="1:11" x14ac:dyDescent="0.25">
      <c r="A451" s="15" t="s">
        <v>13</v>
      </c>
      <c r="B451" s="15">
        <v>334</v>
      </c>
      <c r="C451" s="29" t="s">
        <v>742</v>
      </c>
      <c r="D451" s="15" t="s">
        <v>84</v>
      </c>
      <c r="E451" s="30" t="s">
        <v>743</v>
      </c>
      <c r="F451" s="31" t="s">
        <v>118</v>
      </c>
      <c r="G451" s="41">
        <v>205.93100000000001</v>
      </c>
      <c r="H451" s="47"/>
      <c r="I451" s="44">
        <v>1826.0110000000002</v>
      </c>
      <c r="J451" s="32">
        <f t="shared" si="15"/>
        <v>0</v>
      </c>
      <c r="K451" s="32">
        <f t="shared" si="14"/>
        <v>376032.27</v>
      </c>
    </row>
    <row r="452" spans="1:11" x14ac:dyDescent="0.25">
      <c r="A452" s="15" t="s">
        <v>18</v>
      </c>
      <c r="B452" s="15"/>
      <c r="C452" s="15"/>
      <c r="D452" s="15"/>
      <c r="E452" s="30" t="s">
        <v>744</v>
      </c>
      <c r="F452" s="15"/>
      <c r="G452" s="41"/>
      <c r="H452" s="47"/>
      <c r="I452" s="44"/>
      <c r="J452" s="32"/>
      <c r="K452" s="32"/>
    </row>
    <row r="453" spans="1:11" x14ac:dyDescent="0.25">
      <c r="A453" s="15" t="s">
        <v>13</v>
      </c>
      <c r="B453" s="15">
        <v>335</v>
      </c>
      <c r="C453" s="29" t="s">
        <v>745</v>
      </c>
      <c r="D453" s="15" t="s">
        <v>15</v>
      </c>
      <c r="E453" s="30" t="s">
        <v>746</v>
      </c>
      <c r="F453" s="31" t="s">
        <v>118</v>
      </c>
      <c r="G453" s="41">
        <v>870.13199999999995</v>
      </c>
      <c r="H453" s="47"/>
      <c r="I453" s="44">
        <v>1976.777</v>
      </c>
      <c r="J453" s="32">
        <f t="shared" si="15"/>
        <v>0</v>
      </c>
      <c r="K453" s="32">
        <f t="shared" si="14"/>
        <v>1720056.92</v>
      </c>
    </row>
    <row r="454" spans="1:11" x14ac:dyDescent="0.25">
      <c r="A454" s="15" t="s">
        <v>13</v>
      </c>
      <c r="B454" s="15">
        <v>336</v>
      </c>
      <c r="C454" s="29" t="s">
        <v>745</v>
      </c>
      <c r="D454" s="15" t="s">
        <v>84</v>
      </c>
      <c r="E454" s="30" t="s">
        <v>746</v>
      </c>
      <c r="F454" s="31" t="s">
        <v>118</v>
      </c>
      <c r="G454" s="41">
        <v>524.97900000000004</v>
      </c>
      <c r="H454" s="47"/>
      <c r="I454" s="44">
        <v>1976.777</v>
      </c>
      <c r="J454" s="32">
        <f t="shared" si="15"/>
        <v>0</v>
      </c>
      <c r="K454" s="32">
        <f t="shared" si="14"/>
        <v>1037766.41</v>
      </c>
    </row>
    <row r="455" spans="1:11" x14ac:dyDescent="0.25">
      <c r="A455" s="15" t="s">
        <v>18</v>
      </c>
      <c r="B455" s="15"/>
      <c r="C455" s="15"/>
      <c r="D455" s="15"/>
      <c r="E455" s="30" t="s">
        <v>744</v>
      </c>
      <c r="F455" s="15"/>
      <c r="G455" s="41"/>
      <c r="H455" s="47"/>
      <c r="I455" s="44"/>
      <c r="J455" s="32"/>
      <c r="K455" s="32"/>
    </row>
    <row r="456" spans="1:11" x14ac:dyDescent="0.25">
      <c r="A456" s="15" t="s">
        <v>13</v>
      </c>
      <c r="B456" s="15">
        <v>337</v>
      </c>
      <c r="C456" s="29" t="s">
        <v>747</v>
      </c>
      <c r="D456" s="15" t="s">
        <v>15</v>
      </c>
      <c r="E456" s="30" t="s">
        <v>748</v>
      </c>
      <c r="F456" s="31" t="s">
        <v>118</v>
      </c>
      <c r="G456" s="41">
        <v>157.78399999999999</v>
      </c>
      <c r="H456" s="47"/>
      <c r="I456" s="44">
        <v>696.15700000000004</v>
      </c>
      <c r="J456" s="32">
        <f t="shared" si="15"/>
        <v>0</v>
      </c>
      <c r="K456" s="32">
        <f t="shared" si="14"/>
        <v>109842.44</v>
      </c>
    </row>
    <row r="457" spans="1:11" x14ac:dyDescent="0.25">
      <c r="A457" s="15" t="s">
        <v>13</v>
      </c>
      <c r="B457" s="15">
        <v>338</v>
      </c>
      <c r="C457" s="29" t="s">
        <v>749</v>
      </c>
      <c r="D457" s="15" t="s">
        <v>15</v>
      </c>
      <c r="E457" s="30" t="s">
        <v>750</v>
      </c>
      <c r="F457" s="31" t="s">
        <v>118</v>
      </c>
      <c r="G457" s="41">
        <v>186.78800000000001</v>
      </c>
      <c r="H457" s="47"/>
      <c r="I457" s="44">
        <v>948.28800000000012</v>
      </c>
      <c r="J457" s="32">
        <f t="shared" si="15"/>
        <v>0</v>
      </c>
      <c r="K457" s="32">
        <f t="shared" si="14"/>
        <v>177128.82</v>
      </c>
    </row>
    <row r="458" spans="1:11" x14ac:dyDescent="0.25">
      <c r="A458" s="15" t="s">
        <v>13</v>
      </c>
      <c r="B458" s="15">
        <v>339</v>
      </c>
      <c r="C458" s="29" t="s">
        <v>751</v>
      </c>
      <c r="D458" s="15" t="s">
        <v>15</v>
      </c>
      <c r="E458" s="30" t="s">
        <v>752</v>
      </c>
      <c r="F458" s="31" t="s">
        <v>118</v>
      </c>
      <c r="G458" s="41">
        <v>87.013000000000005</v>
      </c>
      <c r="H458" s="47"/>
      <c r="I458" s="44">
        <v>740.25600000000009</v>
      </c>
      <c r="J458" s="32">
        <f t="shared" si="15"/>
        <v>0</v>
      </c>
      <c r="K458" s="32">
        <f t="shared" si="14"/>
        <v>64411.9</v>
      </c>
    </row>
    <row r="459" spans="1:11" x14ac:dyDescent="0.25">
      <c r="A459" s="15" t="s">
        <v>13</v>
      </c>
      <c r="B459" s="15">
        <v>342</v>
      </c>
      <c r="C459" s="29" t="s">
        <v>753</v>
      </c>
      <c r="D459" s="15" t="s">
        <v>15</v>
      </c>
      <c r="E459" s="30" t="s">
        <v>754</v>
      </c>
      <c r="F459" s="31" t="s">
        <v>118</v>
      </c>
      <c r="G459" s="41">
        <v>87.013000000000005</v>
      </c>
      <c r="H459" s="47"/>
      <c r="I459" s="44">
        <v>850.75100000000009</v>
      </c>
      <c r="J459" s="32">
        <f t="shared" si="15"/>
        <v>0</v>
      </c>
      <c r="K459" s="32">
        <f t="shared" si="14"/>
        <v>74026.399999999994</v>
      </c>
    </row>
    <row r="460" spans="1:11" x14ac:dyDescent="0.25">
      <c r="A460" s="15" t="s">
        <v>13</v>
      </c>
      <c r="B460" s="15">
        <v>340</v>
      </c>
      <c r="C460" s="29" t="s">
        <v>755</v>
      </c>
      <c r="D460" s="15" t="s">
        <v>15</v>
      </c>
      <c r="E460" s="30" t="s">
        <v>756</v>
      </c>
      <c r="F460" s="31" t="s">
        <v>118</v>
      </c>
      <c r="G460" s="41">
        <v>37.706000000000003</v>
      </c>
      <c r="H460" s="47"/>
      <c r="I460" s="44">
        <v>919.47900000000004</v>
      </c>
      <c r="J460" s="32">
        <f t="shared" si="15"/>
        <v>0</v>
      </c>
      <c r="K460" s="32">
        <f t="shared" si="14"/>
        <v>34669.879999999997</v>
      </c>
    </row>
    <row r="461" spans="1:11" x14ac:dyDescent="0.25">
      <c r="A461" s="15" t="s">
        <v>13</v>
      </c>
      <c r="B461" s="15">
        <v>341</v>
      </c>
      <c r="C461" s="29" t="s">
        <v>757</v>
      </c>
      <c r="D461" s="15" t="s">
        <v>15</v>
      </c>
      <c r="E461" s="30" t="s">
        <v>758</v>
      </c>
      <c r="F461" s="31" t="s">
        <v>118</v>
      </c>
      <c r="G461" s="41">
        <v>37.706000000000003</v>
      </c>
      <c r="H461" s="47"/>
      <c r="I461" s="44">
        <v>1018.0500000000001</v>
      </c>
      <c r="J461" s="32">
        <f t="shared" si="15"/>
        <v>0</v>
      </c>
      <c r="K461" s="32">
        <f t="shared" ref="K461:K524" si="16">ROUND(G461*I461,2)</f>
        <v>38386.589999999997</v>
      </c>
    </row>
    <row r="462" spans="1:11" x14ac:dyDescent="0.25">
      <c r="A462" s="15" t="s">
        <v>13</v>
      </c>
      <c r="B462" s="15">
        <v>343</v>
      </c>
      <c r="C462" s="29" t="s">
        <v>759</v>
      </c>
      <c r="D462" s="15" t="s">
        <v>15</v>
      </c>
      <c r="E462" s="30" t="s">
        <v>760</v>
      </c>
      <c r="F462" s="31" t="s">
        <v>17</v>
      </c>
      <c r="G462" s="41">
        <v>14.502000000000001</v>
      </c>
      <c r="H462" s="47"/>
      <c r="I462" s="44">
        <v>4944.8519999999999</v>
      </c>
      <c r="J462" s="32">
        <f t="shared" si="15"/>
        <v>0</v>
      </c>
      <c r="K462" s="32">
        <f t="shared" si="16"/>
        <v>71710.240000000005</v>
      </c>
    </row>
    <row r="463" spans="1:11" x14ac:dyDescent="0.25">
      <c r="A463" s="15" t="s">
        <v>13</v>
      </c>
      <c r="B463" s="15">
        <v>344</v>
      </c>
      <c r="C463" s="29" t="s">
        <v>761</v>
      </c>
      <c r="D463" s="15" t="s">
        <v>15</v>
      </c>
      <c r="E463" s="30" t="s">
        <v>762</v>
      </c>
      <c r="F463" s="31" t="s">
        <v>118</v>
      </c>
      <c r="G463" s="41">
        <v>20.303000000000001</v>
      </c>
      <c r="H463" s="47"/>
      <c r="I463" s="44">
        <v>1161.0500000000002</v>
      </c>
      <c r="J463" s="32">
        <f t="shared" si="15"/>
        <v>0</v>
      </c>
      <c r="K463" s="32">
        <f t="shared" si="16"/>
        <v>23572.799999999999</v>
      </c>
    </row>
    <row r="464" spans="1:11" x14ac:dyDescent="0.25">
      <c r="A464" s="15" t="s">
        <v>13</v>
      </c>
      <c r="B464" s="15">
        <v>345</v>
      </c>
      <c r="C464" s="29" t="s">
        <v>763</v>
      </c>
      <c r="D464" s="15" t="s">
        <v>15</v>
      </c>
      <c r="E464" s="30" t="s">
        <v>764</v>
      </c>
      <c r="F464" s="31" t="s">
        <v>118</v>
      </c>
      <c r="G464" s="41">
        <v>1615.5440000000001</v>
      </c>
      <c r="H464" s="47"/>
      <c r="I464" s="44">
        <v>1212.596</v>
      </c>
      <c r="J464" s="32">
        <f t="shared" si="15"/>
        <v>0</v>
      </c>
      <c r="K464" s="32">
        <f t="shared" si="16"/>
        <v>1959002.19</v>
      </c>
    </row>
    <row r="465" spans="1:11" x14ac:dyDescent="0.25">
      <c r="A465" s="15" t="s">
        <v>13</v>
      </c>
      <c r="B465" s="15">
        <v>346</v>
      </c>
      <c r="C465" s="29" t="s">
        <v>765</v>
      </c>
      <c r="D465" s="15" t="s">
        <v>15</v>
      </c>
      <c r="E465" s="30" t="s">
        <v>766</v>
      </c>
      <c r="F465" s="31" t="s">
        <v>118</v>
      </c>
      <c r="G465" s="41">
        <v>49.307000000000002</v>
      </c>
      <c r="H465" s="47"/>
      <c r="I465" s="44">
        <v>531.69600000000003</v>
      </c>
      <c r="J465" s="32">
        <f t="shared" si="15"/>
        <v>0</v>
      </c>
      <c r="K465" s="32">
        <f t="shared" si="16"/>
        <v>26216.33</v>
      </c>
    </row>
    <row r="466" spans="1:11" x14ac:dyDescent="0.25">
      <c r="A466" s="15" t="s">
        <v>13</v>
      </c>
      <c r="B466" s="15">
        <v>347</v>
      </c>
      <c r="C466" s="29" t="s">
        <v>767</v>
      </c>
      <c r="D466" s="15" t="s">
        <v>15</v>
      </c>
      <c r="E466" s="30" t="s">
        <v>768</v>
      </c>
      <c r="F466" s="31" t="s">
        <v>118</v>
      </c>
      <c r="G466" s="41">
        <v>69.611000000000004</v>
      </c>
      <c r="H466" s="47"/>
      <c r="I466" s="44">
        <v>637.49400000000003</v>
      </c>
      <c r="J466" s="32">
        <f t="shared" si="15"/>
        <v>0</v>
      </c>
      <c r="K466" s="32">
        <f t="shared" si="16"/>
        <v>44376.59</v>
      </c>
    </row>
    <row r="467" spans="1:11" x14ac:dyDescent="0.25">
      <c r="A467" s="15" t="s">
        <v>13</v>
      </c>
      <c r="B467" s="15">
        <v>349</v>
      </c>
      <c r="C467" s="29" t="s">
        <v>769</v>
      </c>
      <c r="D467" s="15" t="s">
        <v>15</v>
      </c>
      <c r="E467" s="30" t="s">
        <v>770</v>
      </c>
      <c r="F467" s="31" t="s">
        <v>184</v>
      </c>
      <c r="G467" s="41">
        <v>725.11</v>
      </c>
      <c r="H467" s="47"/>
      <c r="I467" s="44">
        <v>140.86600000000001</v>
      </c>
      <c r="J467" s="32">
        <f t="shared" si="15"/>
        <v>0</v>
      </c>
      <c r="K467" s="32">
        <f t="shared" si="16"/>
        <v>102143.35</v>
      </c>
    </row>
    <row r="468" spans="1:11" x14ac:dyDescent="0.25">
      <c r="A468" s="15" t="s">
        <v>13</v>
      </c>
      <c r="B468" s="15">
        <v>350</v>
      </c>
      <c r="C468" s="29" t="s">
        <v>771</v>
      </c>
      <c r="D468" s="15" t="s">
        <v>15</v>
      </c>
      <c r="E468" s="30" t="s">
        <v>772</v>
      </c>
      <c r="F468" s="31" t="s">
        <v>184</v>
      </c>
      <c r="G468" s="41">
        <v>145.02199999999999</v>
      </c>
      <c r="H468" s="47"/>
      <c r="I468" s="44">
        <v>236.77500000000001</v>
      </c>
      <c r="J468" s="32">
        <f t="shared" si="15"/>
        <v>0</v>
      </c>
      <c r="K468" s="32">
        <f t="shared" si="16"/>
        <v>34337.58</v>
      </c>
    </row>
    <row r="469" spans="1:11" x14ac:dyDescent="0.25">
      <c r="A469" s="26" t="s">
        <v>10</v>
      </c>
      <c r="B469" s="26"/>
      <c r="C469" s="27" t="s">
        <v>29</v>
      </c>
      <c r="D469" s="26"/>
      <c r="E469" s="26" t="s">
        <v>773</v>
      </c>
      <c r="F469" s="26"/>
      <c r="G469" s="42"/>
      <c r="H469" s="48"/>
      <c r="I469" s="45"/>
      <c r="J469" s="34">
        <f>SUMIFS(J470:J478,$A470:$A478,"P")</f>
        <v>0</v>
      </c>
      <c r="K469" s="34">
        <f>SUMIFS(K470:K478,$A470:$A478,"P")</f>
        <v>319192.65000000002</v>
      </c>
    </row>
    <row r="470" spans="1:11" ht="30" x14ac:dyDescent="0.25">
      <c r="A470" s="15" t="s">
        <v>13</v>
      </c>
      <c r="B470" s="15">
        <v>351</v>
      </c>
      <c r="C470" s="29" t="s">
        <v>774</v>
      </c>
      <c r="D470" s="15" t="s">
        <v>15</v>
      </c>
      <c r="E470" s="30" t="s">
        <v>775</v>
      </c>
      <c r="F470" s="31" t="s">
        <v>118</v>
      </c>
      <c r="G470" s="41">
        <v>24.943999999999999</v>
      </c>
      <c r="H470" s="47"/>
      <c r="I470" s="44">
        <v>2048.739</v>
      </c>
      <c r="J470" s="32">
        <f t="shared" si="15"/>
        <v>0</v>
      </c>
      <c r="K470" s="32">
        <f t="shared" si="16"/>
        <v>51103.75</v>
      </c>
    </row>
    <row r="471" spans="1:11" x14ac:dyDescent="0.25">
      <c r="A471" s="15" t="s">
        <v>13</v>
      </c>
      <c r="B471" s="15">
        <v>358</v>
      </c>
      <c r="C471" s="29" t="s">
        <v>776</v>
      </c>
      <c r="D471" s="15" t="s">
        <v>15</v>
      </c>
      <c r="E471" s="30" t="s">
        <v>777</v>
      </c>
      <c r="F471" s="31" t="s">
        <v>118</v>
      </c>
      <c r="G471" s="41">
        <v>18.562999999999999</v>
      </c>
      <c r="H471" s="47"/>
      <c r="I471" s="44">
        <v>3762.55</v>
      </c>
      <c r="J471" s="32">
        <f t="shared" si="15"/>
        <v>0</v>
      </c>
      <c r="K471" s="32">
        <f t="shared" si="16"/>
        <v>69844.22</v>
      </c>
    </row>
    <row r="472" spans="1:11" ht="30" x14ac:dyDescent="0.25">
      <c r="A472" s="15" t="s">
        <v>13</v>
      </c>
      <c r="B472" s="15">
        <v>352</v>
      </c>
      <c r="C472" s="29" t="s">
        <v>778</v>
      </c>
      <c r="D472" s="15" t="s">
        <v>15</v>
      </c>
      <c r="E472" s="30" t="s">
        <v>779</v>
      </c>
      <c r="F472" s="31" t="s">
        <v>118</v>
      </c>
      <c r="G472" s="41">
        <v>18.273</v>
      </c>
      <c r="H472" s="47"/>
      <c r="I472" s="44">
        <v>5144.2050000000008</v>
      </c>
      <c r="J472" s="32">
        <f t="shared" si="15"/>
        <v>0</v>
      </c>
      <c r="K472" s="32">
        <f t="shared" si="16"/>
        <v>94000.06</v>
      </c>
    </row>
    <row r="473" spans="1:11" ht="30" x14ac:dyDescent="0.25">
      <c r="A473" s="15" t="s">
        <v>13</v>
      </c>
      <c r="B473" s="15">
        <v>353</v>
      </c>
      <c r="C473" s="29" t="s">
        <v>780</v>
      </c>
      <c r="D473" s="15" t="s">
        <v>15</v>
      </c>
      <c r="E473" s="30" t="s">
        <v>781</v>
      </c>
      <c r="F473" s="31" t="s">
        <v>118</v>
      </c>
      <c r="G473" s="41">
        <v>21.637</v>
      </c>
      <c r="H473" s="47"/>
      <c r="I473" s="44">
        <v>2220.933</v>
      </c>
      <c r="J473" s="32">
        <f t="shared" si="15"/>
        <v>0</v>
      </c>
      <c r="K473" s="32">
        <f t="shared" si="16"/>
        <v>48054.33</v>
      </c>
    </row>
    <row r="474" spans="1:11" x14ac:dyDescent="0.25">
      <c r="A474" s="15" t="s">
        <v>13</v>
      </c>
      <c r="B474" s="15">
        <v>354</v>
      </c>
      <c r="C474" s="29" t="s">
        <v>782</v>
      </c>
      <c r="D474" s="15" t="s">
        <v>15</v>
      </c>
      <c r="E474" s="30" t="s">
        <v>783</v>
      </c>
      <c r="F474" s="31" t="s">
        <v>118</v>
      </c>
      <c r="G474" s="41">
        <v>21.347000000000001</v>
      </c>
      <c r="H474" s="47"/>
      <c r="I474" s="44">
        <v>254.43000000000004</v>
      </c>
      <c r="J474" s="32">
        <f t="shared" si="15"/>
        <v>0</v>
      </c>
      <c r="K474" s="32">
        <f t="shared" si="16"/>
        <v>5431.32</v>
      </c>
    </row>
    <row r="475" spans="1:11" x14ac:dyDescent="0.25">
      <c r="A475" s="15" t="s">
        <v>13</v>
      </c>
      <c r="B475" s="15">
        <v>355</v>
      </c>
      <c r="C475" s="29" t="s">
        <v>784</v>
      </c>
      <c r="D475" s="15" t="s">
        <v>15</v>
      </c>
      <c r="E475" s="30" t="s">
        <v>785</v>
      </c>
      <c r="F475" s="31" t="s">
        <v>118</v>
      </c>
      <c r="G475" s="41">
        <v>13.342000000000001</v>
      </c>
      <c r="H475" s="47"/>
      <c r="I475" s="44">
        <v>353.96900000000005</v>
      </c>
      <c r="J475" s="32">
        <f t="shared" si="15"/>
        <v>0</v>
      </c>
      <c r="K475" s="32">
        <f t="shared" si="16"/>
        <v>4722.6499999999996</v>
      </c>
    </row>
    <row r="476" spans="1:11" x14ac:dyDescent="0.25">
      <c r="A476" s="15" t="s">
        <v>13</v>
      </c>
      <c r="B476" s="15">
        <v>356</v>
      </c>
      <c r="C476" s="29" t="s">
        <v>786</v>
      </c>
      <c r="D476" s="15" t="s">
        <v>15</v>
      </c>
      <c r="E476" s="30" t="s">
        <v>787</v>
      </c>
      <c r="F476" s="31" t="s">
        <v>118</v>
      </c>
      <c r="G476" s="41">
        <v>6.9610000000000003</v>
      </c>
      <c r="H476" s="47"/>
      <c r="I476" s="44">
        <v>1290.1900000000003</v>
      </c>
      <c r="J476" s="32">
        <f t="shared" si="15"/>
        <v>0</v>
      </c>
      <c r="K476" s="32">
        <f t="shared" si="16"/>
        <v>8981.01</v>
      </c>
    </row>
    <row r="477" spans="1:11" x14ac:dyDescent="0.25">
      <c r="A477" s="15" t="s">
        <v>13</v>
      </c>
      <c r="B477" s="15">
        <v>357</v>
      </c>
      <c r="C477" s="29" t="s">
        <v>788</v>
      </c>
      <c r="D477" s="15" t="s">
        <v>15</v>
      </c>
      <c r="E477" s="30" t="s">
        <v>789</v>
      </c>
      <c r="F477" s="31" t="s">
        <v>118</v>
      </c>
      <c r="G477" s="41">
        <v>21.114999999999998</v>
      </c>
      <c r="H477" s="47"/>
      <c r="I477" s="44">
        <v>848.84800000000007</v>
      </c>
      <c r="J477" s="32">
        <f t="shared" si="15"/>
        <v>0</v>
      </c>
      <c r="K477" s="32">
        <f t="shared" si="16"/>
        <v>17923.43</v>
      </c>
    </row>
    <row r="478" spans="1:11" x14ac:dyDescent="0.25">
      <c r="A478" s="15" t="s">
        <v>13</v>
      </c>
      <c r="B478" s="15">
        <v>359</v>
      </c>
      <c r="C478" s="29" t="s">
        <v>790</v>
      </c>
      <c r="D478" s="15" t="s">
        <v>15</v>
      </c>
      <c r="E478" s="30" t="s">
        <v>791</v>
      </c>
      <c r="F478" s="31" t="s">
        <v>118</v>
      </c>
      <c r="G478" s="41">
        <v>14.85</v>
      </c>
      <c r="H478" s="47"/>
      <c r="I478" s="44">
        <v>1288.3420000000001</v>
      </c>
      <c r="J478" s="32">
        <f t="shared" si="15"/>
        <v>0</v>
      </c>
      <c r="K478" s="32">
        <f t="shared" si="16"/>
        <v>19131.88</v>
      </c>
    </row>
    <row r="479" spans="1:11" x14ac:dyDescent="0.25">
      <c r="A479" s="26" t="s">
        <v>10</v>
      </c>
      <c r="B479" s="26"/>
      <c r="C479" s="27" t="s">
        <v>34</v>
      </c>
      <c r="D479" s="26"/>
      <c r="E479" s="26" t="s">
        <v>792</v>
      </c>
      <c r="F479" s="26"/>
      <c r="G479" s="42"/>
      <c r="H479" s="48"/>
      <c r="I479" s="45"/>
      <c r="J479" s="34">
        <f>SUMIFS(J480:J495,$A480:$A495,"P")</f>
        <v>0</v>
      </c>
      <c r="K479" s="34">
        <f>SUMIFS(K480:K495,$A480:$A495,"P")</f>
        <v>421817.09999999992</v>
      </c>
    </row>
    <row r="480" spans="1:11" x14ac:dyDescent="0.25">
      <c r="A480" s="15" t="s">
        <v>13</v>
      </c>
      <c r="B480" s="15">
        <v>377</v>
      </c>
      <c r="C480" s="29" t="s">
        <v>793</v>
      </c>
      <c r="D480" s="15" t="s">
        <v>15</v>
      </c>
      <c r="E480" s="30" t="s">
        <v>794</v>
      </c>
      <c r="F480" s="31" t="s">
        <v>89</v>
      </c>
      <c r="G480" s="41">
        <v>12</v>
      </c>
      <c r="H480" s="47"/>
      <c r="I480" s="44">
        <v>2237.2240000000002</v>
      </c>
      <c r="J480" s="32">
        <f t="shared" si="15"/>
        <v>0</v>
      </c>
      <c r="K480" s="32">
        <f t="shared" si="16"/>
        <v>26846.69</v>
      </c>
    </row>
    <row r="481" spans="1:11" x14ac:dyDescent="0.25">
      <c r="A481" s="15" t="s">
        <v>13</v>
      </c>
      <c r="B481" s="15">
        <v>378</v>
      </c>
      <c r="C481" s="29" t="s">
        <v>795</v>
      </c>
      <c r="D481" s="15" t="s">
        <v>15</v>
      </c>
      <c r="E481" s="30" t="s">
        <v>796</v>
      </c>
      <c r="F481" s="31" t="s">
        <v>89</v>
      </c>
      <c r="G481" s="41">
        <v>59</v>
      </c>
      <c r="H481" s="47"/>
      <c r="I481" s="44">
        <v>704.5390000000001</v>
      </c>
      <c r="J481" s="32">
        <f t="shared" si="15"/>
        <v>0</v>
      </c>
      <c r="K481" s="32">
        <f t="shared" si="16"/>
        <v>41567.800000000003</v>
      </c>
    </row>
    <row r="482" spans="1:11" x14ac:dyDescent="0.25">
      <c r="A482" s="15" t="s">
        <v>13</v>
      </c>
      <c r="B482" s="15">
        <v>379</v>
      </c>
      <c r="C482" s="29" t="s">
        <v>797</v>
      </c>
      <c r="D482" s="15" t="s">
        <v>15</v>
      </c>
      <c r="E482" s="30" t="s">
        <v>798</v>
      </c>
      <c r="F482" s="31" t="s">
        <v>89</v>
      </c>
      <c r="G482" s="41">
        <v>18</v>
      </c>
      <c r="H482" s="47"/>
      <c r="I482" s="44">
        <v>859.04500000000007</v>
      </c>
      <c r="J482" s="32">
        <f t="shared" si="15"/>
        <v>0</v>
      </c>
      <c r="K482" s="32">
        <f t="shared" si="16"/>
        <v>15462.81</v>
      </c>
    </row>
    <row r="483" spans="1:11" x14ac:dyDescent="0.25">
      <c r="A483" s="15" t="s">
        <v>13</v>
      </c>
      <c r="B483" s="15">
        <v>360</v>
      </c>
      <c r="C483" s="29" t="s">
        <v>799</v>
      </c>
      <c r="D483" s="15" t="s">
        <v>15</v>
      </c>
      <c r="E483" s="30" t="s">
        <v>800</v>
      </c>
      <c r="F483" s="31" t="s">
        <v>184</v>
      </c>
      <c r="G483" s="41">
        <v>87.013000000000005</v>
      </c>
      <c r="H483" s="47"/>
      <c r="I483" s="44">
        <v>324.43400000000003</v>
      </c>
      <c r="J483" s="32">
        <f t="shared" si="15"/>
        <v>0</v>
      </c>
      <c r="K483" s="32">
        <f t="shared" si="16"/>
        <v>28229.98</v>
      </c>
    </row>
    <row r="484" spans="1:11" ht="30" x14ac:dyDescent="0.25">
      <c r="A484" s="15" t="s">
        <v>13</v>
      </c>
      <c r="B484" s="15">
        <v>380</v>
      </c>
      <c r="C484" s="29" t="s">
        <v>801</v>
      </c>
      <c r="D484" s="15" t="s">
        <v>15</v>
      </c>
      <c r="E484" s="30" t="s">
        <v>802</v>
      </c>
      <c r="F484" s="31" t="s">
        <v>184</v>
      </c>
      <c r="G484" s="41">
        <v>29.004000000000001</v>
      </c>
      <c r="H484" s="47"/>
      <c r="I484" s="44">
        <v>514.28300000000002</v>
      </c>
      <c r="J484" s="32">
        <f t="shared" si="15"/>
        <v>0</v>
      </c>
      <c r="K484" s="32">
        <f t="shared" si="16"/>
        <v>14916.26</v>
      </c>
    </row>
    <row r="485" spans="1:11" x14ac:dyDescent="0.25">
      <c r="A485" s="15" t="s">
        <v>13</v>
      </c>
      <c r="B485" s="15">
        <v>381</v>
      </c>
      <c r="C485" s="29" t="s">
        <v>803</v>
      </c>
      <c r="D485" s="15" t="s">
        <v>15</v>
      </c>
      <c r="E485" s="30" t="s">
        <v>804</v>
      </c>
      <c r="F485" s="31" t="s">
        <v>184</v>
      </c>
      <c r="G485" s="41">
        <v>145.02199999999999</v>
      </c>
      <c r="H485" s="47"/>
      <c r="I485" s="44">
        <v>218.13000000000002</v>
      </c>
      <c r="J485" s="32">
        <f t="shared" si="15"/>
        <v>0</v>
      </c>
      <c r="K485" s="32">
        <f t="shared" si="16"/>
        <v>31633.65</v>
      </c>
    </row>
    <row r="486" spans="1:11" x14ac:dyDescent="0.25">
      <c r="A486" s="15" t="s">
        <v>13</v>
      </c>
      <c r="B486" s="15">
        <v>382</v>
      </c>
      <c r="C486" s="29" t="s">
        <v>805</v>
      </c>
      <c r="D486" s="15" t="s">
        <v>15</v>
      </c>
      <c r="E486" s="30" t="s">
        <v>806</v>
      </c>
      <c r="F486" s="31" t="s">
        <v>184</v>
      </c>
      <c r="G486" s="41">
        <v>348.053</v>
      </c>
      <c r="H486" s="47"/>
      <c r="I486" s="44">
        <v>105.072</v>
      </c>
      <c r="J486" s="32">
        <f t="shared" si="15"/>
        <v>0</v>
      </c>
      <c r="K486" s="32">
        <f t="shared" si="16"/>
        <v>36570.620000000003</v>
      </c>
    </row>
    <row r="487" spans="1:11" x14ac:dyDescent="0.25">
      <c r="A487" s="15" t="s">
        <v>13</v>
      </c>
      <c r="B487" s="15">
        <v>383</v>
      </c>
      <c r="C487" s="29" t="s">
        <v>807</v>
      </c>
      <c r="D487" s="15" t="s">
        <v>15</v>
      </c>
      <c r="E487" s="30" t="s">
        <v>808</v>
      </c>
      <c r="F487" s="31" t="s">
        <v>184</v>
      </c>
      <c r="G487" s="41">
        <v>116.018</v>
      </c>
      <c r="H487" s="47"/>
      <c r="I487" s="44">
        <v>618.01300000000015</v>
      </c>
      <c r="J487" s="32">
        <f t="shared" si="15"/>
        <v>0</v>
      </c>
      <c r="K487" s="32">
        <f t="shared" si="16"/>
        <v>71700.63</v>
      </c>
    </row>
    <row r="488" spans="1:11" x14ac:dyDescent="0.25">
      <c r="A488" s="15" t="s">
        <v>13</v>
      </c>
      <c r="B488" s="15">
        <v>361</v>
      </c>
      <c r="C488" s="29" t="s">
        <v>809</v>
      </c>
      <c r="D488" s="15" t="s">
        <v>15</v>
      </c>
      <c r="E488" s="30" t="s">
        <v>810</v>
      </c>
      <c r="F488" s="31" t="s">
        <v>184</v>
      </c>
      <c r="G488" s="41">
        <v>2900.4389999999999</v>
      </c>
      <c r="H488" s="47"/>
      <c r="I488" s="44">
        <v>16.170000000000002</v>
      </c>
      <c r="J488" s="32">
        <f t="shared" si="15"/>
        <v>0</v>
      </c>
      <c r="K488" s="32">
        <f t="shared" si="16"/>
        <v>46900.1</v>
      </c>
    </row>
    <row r="489" spans="1:11" x14ac:dyDescent="0.25">
      <c r="A489" s="15" t="s">
        <v>13</v>
      </c>
      <c r="B489" s="15">
        <v>384</v>
      </c>
      <c r="C489" s="29" t="s">
        <v>811</v>
      </c>
      <c r="D489" s="15" t="s">
        <v>15</v>
      </c>
      <c r="E489" s="30" t="s">
        <v>812</v>
      </c>
      <c r="F489" s="31" t="s">
        <v>184</v>
      </c>
      <c r="G489" s="41">
        <v>116.018</v>
      </c>
      <c r="H489" s="47"/>
      <c r="I489" s="44">
        <v>161.99700000000001</v>
      </c>
      <c r="J489" s="32">
        <f t="shared" si="15"/>
        <v>0</v>
      </c>
      <c r="K489" s="32">
        <f t="shared" si="16"/>
        <v>18794.57</v>
      </c>
    </row>
    <row r="490" spans="1:11" ht="30" x14ac:dyDescent="0.25">
      <c r="A490" s="15" t="s">
        <v>13</v>
      </c>
      <c r="B490" s="15">
        <v>385</v>
      </c>
      <c r="C490" s="29" t="s">
        <v>813</v>
      </c>
      <c r="D490" s="15" t="s">
        <v>15</v>
      </c>
      <c r="E490" s="30" t="s">
        <v>814</v>
      </c>
      <c r="F490" s="31" t="s">
        <v>184</v>
      </c>
      <c r="G490" s="41">
        <v>116.018</v>
      </c>
      <c r="H490" s="47"/>
      <c r="I490" s="44">
        <v>89.001000000000005</v>
      </c>
      <c r="J490" s="32">
        <f t="shared" si="15"/>
        <v>0</v>
      </c>
      <c r="K490" s="32">
        <f t="shared" si="16"/>
        <v>10325.719999999999</v>
      </c>
    </row>
    <row r="491" spans="1:11" ht="30" x14ac:dyDescent="0.25">
      <c r="A491" s="15" t="s">
        <v>13</v>
      </c>
      <c r="B491" s="15">
        <v>386</v>
      </c>
      <c r="C491" s="29" t="s">
        <v>815</v>
      </c>
      <c r="D491" s="15" t="s">
        <v>15</v>
      </c>
      <c r="E491" s="30" t="s">
        <v>816</v>
      </c>
      <c r="F491" s="31" t="s">
        <v>89</v>
      </c>
      <c r="G491" s="41">
        <v>47</v>
      </c>
      <c r="H491" s="47"/>
      <c r="I491" s="44">
        <v>847.6930000000001</v>
      </c>
      <c r="J491" s="32">
        <f t="shared" si="15"/>
        <v>0</v>
      </c>
      <c r="K491" s="32">
        <f t="shared" si="16"/>
        <v>39841.57</v>
      </c>
    </row>
    <row r="492" spans="1:11" x14ac:dyDescent="0.25">
      <c r="A492" s="15" t="s">
        <v>13</v>
      </c>
      <c r="B492" s="15">
        <v>387</v>
      </c>
      <c r="C492" s="29" t="s">
        <v>817</v>
      </c>
      <c r="D492" s="15" t="s">
        <v>15</v>
      </c>
      <c r="E492" s="30" t="s">
        <v>818</v>
      </c>
      <c r="F492" s="31" t="s">
        <v>184</v>
      </c>
      <c r="G492" s="41">
        <v>464.07</v>
      </c>
      <c r="H492" s="47"/>
      <c r="I492" s="44">
        <v>26.928000000000004</v>
      </c>
      <c r="J492" s="32">
        <f t="shared" si="15"/>
        <v>0</v>
      </c>
      <c r="K492" s="32">
        <f t="shared" si="16"/>
        <v>12496.48</v>
      </c>
    </row>
    <row r="493" spans="1:11" x14ac:dyDescent="0.25">
      <c r="A493" s="15" t="s">
        <v>13</v>
      </c>
      <c r="B493" s="15">
        <v>388</v>
      </c>
      <c r="C493" s="29" t="s">
        <v>819</v>
      </c>
      <c r="D493" s="15" t="s">
        <v>15</v>
      </c>
      <c r="E493" s="30" t="s">
        <v>820</v>
      </c>
      <c r="F493" s="31" t="s">
        <v>184</v>
      </c>
      <c r="G493" s="41">
        <v>29.004000000000001</v>
      </c>
      <c r="H493" s="47"/>
      <c r="I493" s="44">
        <v>207.44900000000001</v>
      </c>
      <c r="J493" s="32">
        <f t="shared" si="15"/>
        <v>0</v>
      </c>
      <c r="K493" s="32">
        <f t="shared" si="16"/>
        <v>6016.85</v>
      </c>
    </row>
    <row r="494" spans="1:11" x14ac:dyDescent="0.25">
      <c r="A494" s="15" t="s">
        <v>13</v>
      </c>
      <c r="B494" s="15">
        <v>389</v>
      </c>
      <c r="C494" s="29" t="s">
        <v>821</v>
      </c>
      <c r="D494" s="15" t="s">
        <v>15</v>
      </c>
      <c r="E494" s="30" t="s">
        <v>822</v>
      </c>
      <c r="F494" s="31" t="s">
        <v>184</v>
      </c>
      <c r="G494" s="41">
        <v>87.013000000000005</v>
      </c>
      <c r="H494" s="47"/>
      <c r="I494" s="44">
        <v>165.71500000000003</v>
      </c>
      <c r="J494" s="32">
        <f t="shared" si="15"/>
        <v>0</v>
      </c>
      <c r="K494" s="32">
        <f t="shared" si="16"/>
        <v>14419.36</v>
      </c>
    </row>
    <row r="495" spans="1:11" x14ac:dyDescent="0.25">
      <c r="A495" s="15" t="s">
        <v>13</v>
      </c>
      <c r="B495" s="15">
        <v>668</v>
      </c>
      <c r="C495" s="29" t="s">
        <v>823</v>
      </c>
      <c r="D495" s="15" t="s">
        <v>15</v>
      </c>
      <c r="E495" s="30" t="s">
        <v>824</v>
      </c>
      <c r="F495" s="31" t="s">
        <v>118</v>
      </c>
      <c r="G495" s="41">
        <v>13.7</v>
      </c>
      <c r="H495" s="47"/>
      <c r="I495" s="44">
        <v>444.81800000000004</v>
      </c>
      <c r="J495" s="32">
        <f t="shared" si="15"/>
        <v>0</v>
      </c>
      <c r="K495" s="32">
        <f t="shared" si="16"/>
        <v>6094.01</v>
      </c>
    </row>
    <row r="496" spans="1:11" x14ac:dyDescent="0.25">
      <c r="A496" s="26" t="s">
        <v>10</v>
      </c>
      <c r="B496" s="26"/>
      <c r="C496" s="27" t="s">
        <v>825</v>
      </c>
      <c r="D496" s="26"/>
      <c r="E496" s="26" t="s">
        <v>826</v>
      </c>
      <c r="F496" s="26"/>
      <c r="G496" s="42"/>
      <c r="H496" s="48"/>
      <c r="I496" s="45"/>
      <c r="J496" s="34">
        <f>SUMIFS(J497:J506,$A497:$A506,"P")</f>
        <v>0</v>
      </c>
      <c r="K496" s="34">
        <f>SUMIFS(K497:K506,$A497:$A506,"P")</f>
        <v>223603.05000000002</v>
      </c>
    </row>
    <row r="497" spans="1:11" ht="30" x14ac:dyDescent="0.25">
      <c r="A497" s="15" t="s">
        <v>13</v>
      </c>
      <c r="B497" s="15">
        <v>368</v>
      </c>
      <c r="C497" s="29" t="s">
        <v>827</v>
      </c>
      <c r="D497" s="15" t="s">
        <v>15</v>
      </c>
      <c r="E497" s="30" t="s">
        <v>828</v>
      </c>
      <c r="F497" s="31" t="s">
        <v>118</v>
      </c>
      <c r="G497" s="41">
        <v>60.908999999999999</v>
      </c>
      <c r="H497" s="47"/>
      <c r="I497" s="44">
        <v>164.20800000000003</v>
      </c>
      <c r="J497" s="32">
        <f t="shared" si="15"/>
        <v>0</v>
      </c>
      <c r="K497" s="32">
        <f t="shared" si="16"/>
        <v>10001.75</v>
      </c>
    </row>
    <row r="498" spans="1:11" x14ac:dyDescent="0.25">
      <c r="A498" s="15" t="s">
        <v>13</v>
      </c>
      <c r="B498" s="15">
        <v>369</v>
      </c>
      <c r="C498" s="29" t="s">
        <v>829</v>
      </c>
      <c r="D498" s="15" t="s">
        <v>15</v>
      </c>
      <c r="E498" s="30" t="s">
        <v>830</v>
      </c>
      <c r="F498" s="31" t="s">
        <v>118</v>
      </c>
      <c r="G498" s="41">
        <v>46.987000000000002</v>
      </c>
      <c r="H498" s="47"/>
      <c r="I498" s="44">
        <v>738.00099999999998</v>
      </c>
      <c r="J498" s="32">
        <f t="shared" si="15"/>
        <v>0</v>
      </c>
      <c r="K498" s="32">
        <f t="shared" si="16"/>
        <v>34676.449999999997</v>
      </c>
    </row>
    <row r="499" spans="1:11" x14ac:dyDescent="0.25">
      <c r="A499" s="15" t="s">
        <v>13</v>
      </c>
      <c r="B499" s="15">
        <v>362</v>
      </c>
      <c r="C499" s="29" t="s">
        <v>831</v>
      </c>
      <c r="D499" s="15" t="s">
        <v>15</v>
      </c>
      <c r="E499" s="30" t="s">
        <v>832</v>
      </c>
      <c r="F499" s="31" t="s">
        <v>118</v>
      </c>
      <c r="G499" s="41">
        <v>37.706000000000003</v>
      </c>
      <c r="H499" s="47"/>
      <c r="I499" s="44">
        <v>752.00400000000002</v>
      </c>
      <c r="J499" s="32">
        <f t="shared" ref="J499:J506" si="17">ROUND(G499*H499,2)</f>
        <v>0</v>
      </c>
      <c r="K499" s="32">
        <f t="shared" si="16"/>
        <v>28355.06</v>
      </c>
    </row>
    <row r="500" spans="1:11" x14ac:dyDescent="0.25">
      <c r="A500" s="15" t="s">
        <v>13</v>
      </c>
      <c r="B500" s="15">
        <v>363</v>
      </c>
      <c r="C500" s="29" t="s">
        <v>833</v>
      </c>
      <c r="D500" s="15" t="s">
        <v>15</v>
      </c>
      <c r="E500" s="30" t="s">
        <v>834</v>
      </c>
      <c r="F500" s="31" t="s">
        <v>118</v>
      </c>
      <c r="G500" s="41">
        <v>47.567</v>
      </c>
      <c r="H500" s="47"/>
      <c r="I500" s="44">
        <v>752.00400000000002</v>
      </c>
      <c r="J500" s="32">
        <f t="shared" si="17"/>
        <v>0</v>
      </c>
      <c r="K500" s="32">
        <f t="shared" si="16"/>
        <v>35770.57</v>
      </c>
    </row>
    <row r="501" spans="1:11" x14ac:dyDescent="0.25">
      <c r="A501" s="15" t="s">
        <v>13</v>
      </c>
      <c r="B501" s="15">
        <v>370</v>
      </c>
      <c r="C501" s="29" t="s">
        <v>835</v>
      </c>
      <c r="D501" s="15" t="s">
        <v>15</v>
      </c>
      <c r="E501" s="30" t="s">
        <v>836</v>
      </c>
      <c r="F501" s="31" t="s">
        <v>118</v>
      </c>
      <c r="G501" s="41">
        <v>36.835999999999999</v>
      </c>
      <c r="H501" s="47"/>
      <c r="I501" s="44">
        <v>545.25900000000001</v>
      </c>
      <c r="J501" s="32">
        <f t="shared" si="17"/>
        <v>0</v>
      </c>
      <c r="K501" s="32">
        <f t="shared" si="16"/>
        <v>20085.16</v>
      </c>
    </row>
    <row r="502" spans="1:11" ht="30" x14ac:dyDescent="0.25">
      <c r="A502" s="15" t="s">
        <v>13</v>
      </c>
      <c r="B502" s="15">
        <v>364</v>
      </c>
      <c r="C502" s="29" t="s">
        <v>837</v>
      </c>
      <c r="D502" s="15" t="s">
        <v>15</v>
      </c>
      <c r="E502" s="30" t="s">
        <v>838</v>
      </c>
      <c r="F502" s="31" t="s">
        <v>118</v>
      </c>
      <c r="G502" s="41">
        <v>39.445999999999998</v>
      </c>
      <c r="H502" s="47"/>
      <c r="I502" s="44">
        <v>879.41700000000014</v>
      </c>
      <c r="J502" s="32">
        <f t="shared" si="17"/>
        <v>0</v>
      </c>
      <c r="K502" s="32">
        <f t="shared" si="16"/>
        <v>34689.480000000003</v>
      </c>
    </row>
    <row r="503" spans="1:11" ht="30" x14ac:dyDescent="0.25">
      <c r="A503" s="15" t="s">
        <v>13</v>
      </c>
      <c r="B503" s="15">
        <v>365</v>
      </c>
      <c r="C503" s="29" t="s">
        <v>839</v>
      </c>
      <c r="D503" s="15" t="s">
        <v>15</v>
      </c>
      <c r="E503" s="30" t="s">
        <v>840</v>
      </c>
      <c r="F503" s="31" t="s">
        <v>118</v>
      </c>
      <c r="G503" s="41">
        <v>29.004000000000001</v>
      </c>
      <c r="H503" s="47"/>
      <c r="I503" s="44">
        <v>887.96400000000006</v>
      </c>
      <c r="J503" s="32">
        <f t="shared" si="17"/>
        <v>0</v>
      </c>
      <c r="K503" s="32">
        <f t="shared" si="16"/>
        <v>25754.51</v>
      </c>
    </row>
    <row r="504" spans="1:11" ht="30" x14ac:dyDescent="0.25">
      <c r="A504" s="15" t="s">
        <v>13</v>
      </c>
      <c r="B504" s="15">
        <v>366</v>
      </c>
      <c r="C504" s="29" t="s">
        <v>841</v>
      </c>
      <c r="D504" s="15" t="s">
        <v>15</v>
      </c>
      <c r="E504" s="30" t="s">
        <v>842</v>
      </c>
      <c r="F504" s="31" t="s">
        <v>118</v>
      </c>
      <c r="G504" s="41">
        <v>29.004000000000001</v>
      </c>
      <c r="H504" s="47"/>
      <c r="I504" s="44">
        <v>887.96400000000006</v>
      </c>
      <c r="J504" s="32">
        <f t="shared" si="17"/>
        <v>0</v>
      </c>
      <c r="K504" s="32">
        <f t="shared" si="16"/>
        <v>25754.51</v>
      </c>
    </row>
    <row r="505" spans="1:11" x14ac:dyDescent="0.25">
      <c r="A505" s="15" t="s">
        <v>13</v>
      </c>
      <c r="B505" s="15">
        <v>371</v>
      </c>
      <c r="C505" s="29" t="s">
        <v>843</v>
      </c>
      <c r="D505" s="15" t="s">
        <v>15</v>
      </c>
      <c r="E505" s="30" t="s">
        <v>844</v>
      </c>
      <c r="F505" s="31" t="s">
        <v>118</v>
      </c>
      <c r="G505" s="41">
        <v>19.491</v>
      </c>
      <c r="H505" s="47"/>
      <c r="I505" s="44">
        <v>331.07800000000003</v>
      </c>
      <c r="J505" s="32">
        <f t="shared" si="17"/>
        <v>0</v>
      </c>
      <c r="K505" s="32">
        <f t="shared" si="16"/>
        <v>6453.04</v>
      </c>
    </row>
    <row r="506" spans="1:11" x14ac:dyDescent="0.25">
      <c r="A506" s="15" t="s">
        <v>13</v>
      </c>
      <c r="B506" s="15">
        <v>372</v>
      </c>
      <c r="C506" s="29" t="s">
        <v>845</v>
      </c>
      <c r="D506" s="15" t="s">
        <v>15</v>
      </c>
      <c r="E506" s="30" t="s">
        <v>846</v>
      </c>
      <c r="F506" s="31" t="s">
        <v>118</v>
      </c>
      <c r="G506" s="41">
        <v>13.922000000000001</v>
      </c>
      <c r="H506" s="47"/>
      <c r="I506" s="44">
        <v>148.14800000000002</v>
      </c>
      <c r="J506" s="32">
        <f t="shared" si="17"/>
        <v>0</v>
      </c>
      <c r="K506" s="32">
        <f t="shared" si="16"/>
        <v>2062.52</v>
      </c>
    </row>
    <row r="507" spans="1:11" x14ac:dyDescent="0.25">
      <c r="A507" s="26" t="s">
        <v>10</v>
      </c>
      <c r="B507" s="26"/>
      <c r="C507" s="27" t="s">
        <v>847</v>
      </c>
      <c r="D507" s="26"/>
      <c r="E507" s="26" t="s">
        <v>848</v>
      </c>
      <c r="F507" s="26"/>
      <c r="G507" s="42"/>
      <c r="H507" s="48"/>
      <c r="I507" s="45"/>
      <c r="J507" s="34">
        <f>SUMIFS(J508:J508,$A508:$A508,"P")</f>
        <v>0</v>
      </c>
      <c r="K507" s="34">
        <f>SUMIFS(K508:K508,$A508:$A508,"P")</f>
        <v>22215.96</v>
      </c>
    </row>
    <row r="508" spans="1:11" x14ac:dyDescent="0.25">
      <c r="A508" s="15" t="s">
        <v>13</v>
      </c>
      <c r="B508" s="15">
        <v>404</v>
      </c>
      <c r="C508" s="29" t="s">
        <v>849</v>
      </c>
      <c r="D508" s="15" t="s">
        <v>15</v>
      </c>
      <c r="E508" s="30" t="s">
        <v>850</v>
      </c>
      <c r="F508" s="31" t="s">
        <v>184</v>
      </c>
      <c r="G508" s="41">
        <v>464.07</v>
      </c>
      <c r="H508" s="47"/>
      <c r="I508" s="44">
        <v>47.872000000000007</v>
      </c>
      <c r="J508" s="32">
        <f t="shared" ref="J508" si="18">ROUND(G508*H508,2)</f>
        <v>0</v>
      </c>
      <c r="K508" s="32">
        <f t="shared" si="16"/>
        <v>22215.96</v>
      </c>
    </row>
    <row r="509" spans="1:11" x14ac:dyDescent="0.25">
      <c r="A509" s="26" t="s">
        <v>10</v>
      </c>
      <c r="B509" s="26"/>
      <c r="C509" s="27" t="s">
        <v>851</v>
      </c>
      <c r="D509" s="26"/>
      <c r="E509" s="26" t="s">
        <v>852</v>
      </c>
      <c r="F509" s="26"/>
      <c r="G509" s="42"/>
      <c r="H509" s="48"/>
      <c r="I509" s="45"/>
      <c r="J509" s="34">
        <f>SUMIFS(J510:J521,$A510:$A521,"P")</f>
        <v>0</v>
      </c>
      <c r="K509" s="34">
        <f>SUMIFS(K510:K521,$A510:$A521,"P")</f>
        <v>1288751.46</v>
      </c>
    </row>
    <row r="510" spans="1:11" x14ac:dyDescent="0.25">
      <c r="A510" s="15" t="s">
        <v>13</v>
      </c>
      <c r="B510" s="15">
        <v>395</v>
      </c>
      <c r="C510" s="29" t="s">
        <v>853</v>
      </c>
      <c r="D510" s="15" t="s">
        <v>15</v>
      </c>
      <c r="E510" s="30" t="s">
        <v>854</v>
      </c>
      <c r="F510" s="31" t="s">
        <v>184</v>
      </c>
      <c r="G510" s="41">
        <v>8701.3169999999991</v>
      </c>
      <c r="H510" s="47"/>
      <c r="I510" s="44">
        <v>100.89200000000001</v>
      </c>
      <c r="J510" s="32">
        <f t="shared" ref="J510:J521" si="19">ROUND(G510*H510,2)</f>
        <v>0</v>
      </c>
      <c r="K510" s="32">
        <f t="shared" si="16"/>
        <v>877893.27</v>
      </c>
    </row>
    <row r="511" spans="1:11" x14ac:dyDescent="0.25">
      <c r="A511" s="15" t="s">
        <v>13</v>
      </c>
      <c r="B511" s="15">
        <v>391</v>
      </c>
      <c r="C511" s="29" t="s">
        <v>855</v>
      </c>
      <c r="D511" s="15" t="s">
        <v>15</v>
      </c>
      <c r="E511" s="30" t="s">
        <v>856</v>
      </c>
      <c r="F511" s="31" t="s">
        <v>184</v>
      </c>
      <c r="G511" s="41">
        <v>261.04000000000002</v>
      </c>
      <c r="H511" s="47"/>
      <c r="I511" s="44">
        <v>48.972000000000008</v>
      </c>
      <c r="J511" s="32">
        <f t="shared" si="19"/>
        <v>0</v>
      </c>
      <c r="K511" s="32">
        <f t="shared" si="16"/>
        <v>12783.65</v>
      </c>
    </row>
    <row r="512" spans="1:11" x14ac:dyDescent="0.25">
      <c r="A512" s="15" t="s">
        <v>13</v>
      </c>
      <c r="B512" s="15">
        <v>426</v>
      </c>
      <c r="C512" s="29" t="s">
        <v>857</v>
      </c>
      <c r="D512" s="15" t="s">
        <v>15</v>
      </c>
      <c r="E512" s="30" t="s">
        <v>858</v>
      </c>
      <c r="F512" s="31" t="s">
        <v>184</v>
      </c>
      <c r="G512" s="41">
        <v>8701.3169999999991</v>
      </c>
      <c r="H512" s="47"/>
      <c r="I512" s="44">
        <v>5.7200000000000006</v>
      </c>
      <c r="J512" s="32">
        <f t="shared" si="19"/>
        <v>0</v>
      </c>
      <c r="K512" s="32">
        <f t="shared" si="16"/>
        <v>49771.53</v>
      </c>
    </row>
    <row r="513" spans="1:11" x14ac:dyDescent="0.25">
      <c r="A513" s="15" t="s">
        <v>13</v>
      </c>
      <c r="B513" s="15">
        <v>427</v>
      </c>
      <c r="C513" s="29" t="s">
        <v>859</v>
      </c>
      <c r="D513" s="15" t="s">
        <v>15</v>
      </c>
      <c r="E513" s="30" t="s">
        <v>860</v>
      </c>
      <c r="F513" s="31" t="s">
        <v>89</v>
      </c>
      <c r="G513" s="41">
        <v>53</v>
      </c>
      <c r="H513" s="47"/>
      <c r="I513" s="44">
        <v>273.416</v>
      </c>
      <c r="J513" s="32">
        <f t="shared" si="19"/>
        <v>0</v>
      </c>
      <c r="K513" s="32">
        <f t="shared" si="16"/>
        <v>14491.05</v>
      </c>
    </row>
    <row r="514" spans="1:11" x14ac:dyDescent="0.25">
      <c r="A514" s="15" t="s">
        <v>13</v>
      </c>
      <c r="B514" s="15">
        <v>429</v>
      </c>
      <c r="C514" s="29" t="s">
        <v>861</v>
      </c>
      <c r="D514" s="15" t="s">
        <v>15</v>
      </c>
      <c r="E514" s="30" t="s">
        <v>862</v>
      </c>
      <c r="F514" s="31" t="s">
        <v>89</v>
      </c>
      <c r="G514" s="41">
        <v>26</v>
      </c>
      <c r="H514" s="47"/>
      <c r="I514" s="44">
        <v>155.49600000000004</v>
      </c>
      <c r="J514" s="32">
        <f t="shared" si="19"/>
        <v>0</v>
      </c>
      <c r="K514" s="32">
        <f t="shared" si="16"/>
        <v>4042.9</v>
      </c>
    </row>
    <row r="515" spans="1:11" x14ac:dyDescent="0.25">
      <c r="A515" s="15" t="s">
        <v>13</v>
      </c>
      <c r="B515" s="15">
        <v>428</v>
      </c>
      <c r="C515" s="29" t="s">
        <v>863</v>
      </c>
      <c r="D515" s="15" t="s">
        <v>15</v>
      </c>
      <c r="E515" s="30" t="s">
        <v>864</v>
      </c>
      <c r="F515" s="31" t="s">
        <v>89</v>
      </c>
      <c r="G515" s="41">
        <v>18</v>
      </c>
      <c r="H515" s="47"/>
      <c r="I515" s="44">
        <v>239.08500000000001</v>
      </c>
      <c r="J515" s="32">
        <f t="shared" si="19"/>
        <v>0</v>
      </c>
      <c r="K515" s="32">
        <f t="shared" si="16"/>
        <v>4303.53</v>
      </c>
    </row>
    <row r="516" spans="1:11" x14ac:dyDescent="0.25">
      <c r="A516" s="15" t="s">
        <v>13</v>
      </c>
      <c r="B516" s="15">
        <v>430</v>
      </c>
      <c r="C516" s="29" t="s">
        <v>865</v>
      </c>
      <c r="D516" s="15" t="s">
        <v>15</v>
      </c>
      <c r="E516" s="30" t="s">
        <v>866</v>
      </c>
      <c r="F516" s="31" t="s">
        <v>89</v>
      </c>
      <c r="G516" s="41">
        <v>18</v>
      </c>
      <c r="H516" s="47"/>
      <c r="I516" s="44">
        <v>44.077000000000005</v>
      </c>
      <c r="J516" s="32">
        <f t="shared" si="19"/>
        <v>0</v>
      </c>
      <c r="K516" s="32">
        <f t="shared" si="16"/>
        <v>793.39</v>
      </c>
    </row>
    <row r="517" spans="1:11" x14ac:dyDescent="0.25">
      <c r="A517" s="15" t="s">
        <v>13</v>
      </c>
      <c r="B517" s="15">
        <v>431</v>
      </c>
      <c r="C517" s="29" t="s">
        <v>867</v>
      </c>
      <c r="D517" s="15" t="s">
        <v>15</v>
      </c>
      <c r="E517" s="30" t="s">
        <v>868</v>
      </c>
      <c r="F517" s="31" t="s">
        <v>89</v>
      </c>
      <c r="G517" s="41">
        <v>18</v>
      </c>
      <c r="H517" s="47"/>
      <c r="I517" s="44">
        <v>277.233</v>
      </c>
      <c r="J517" s="32">
        <f t="shared" si="19"/>
        <v>0</v>
      </c>
      <c r="K517" s="32">
        <f t="shared" si="16"/>
        <v>4990.1899999999996</v>
      </c>
    </row>
    <row r="518" spans="1:11" x14ac:dyDescent="0.25">
      <c r="A518" s="15" t="s">
        <v>13</v>
      </c>
      <c r="B518" s="15">
        <v>432</v>
      </c>
      <c r="C518" s="29" t="s">
        <v>869</v>
      </c>
      <c r="D518" s="15" t="s">
        <v>15</v>
      </c>
      <c r="E518" s="30" t="s">
        <v>870</v>
      </c>
      <c r="F518" s="31" t="s">
        <v>89</v>
      </c>
      <c r="G518" s="41">
        <v>18</v>
      </c>
      <c r="H518" s="47"/>
      <c r="I518" s="44">
        <v>464.01300000000003</v>
      </c>
      <c r="J518" s="32">
        <f t="shared" si="19"/>
        <v>0</v>
      </c>
      <c r="K518" s="32">
        <f t="shared" si="16"/>
        <v>8352.23</v>
      </c>
    </row>
    <row r="519" spans="1:11" x14ac:dyDescent="0.25">
      <c r="A519" s="15" t="s">
        <v>13</v>
      </c>
      <c r="B519" s="15">
        <v>394</v>
      </c>
      <c r="C519" s="29" t="s">
        <v>871</v>
      </c>
      <c r="D519" s="15" t="s">
        <v>15</v>
      </c>
      <c r="E519" s="30" t="s">
        <v>872</v>
      </c>
      <c r="F519" s="31" t="s">
        <v>89</v>
      </c>
      <c r="G519" s="41">
        <v>12</v>
      </c>
      <c r="H519" s="47"/>
      <c r="I519" s="44">
        <v>14879.051000000001</v>
      </c>
      <c r="J519" s="32">
        <f t="shared" si="19"/>
        <v>0</v>
      </c>
      <c r="K519" s="32">
        <f t="shared" si="16"/>
        <v>178548.61</v>
      </c>
    </row>
    <row r="520" spans="1:11" x14ac:dyDescent="0.25">
      <c r="A520" s="15" t="s">
        <v>13</v>
      </c>
      <c r="B520" s="15">
        <v>393</v>
      </c>
      <c r="C520" s="29" t="s">
        <v>873</v>
      </c>
      <c r="D520" s="15" t="s">
        <v>15</v>
      </c>
      <c r="E520" s="30" t="s">
        <v>874</v>
      </c>
      <c r="F520" s="31" t="s">
        <v>89</v>
      </c>
      <c r="G520" s="41">
        <v>6</v>
      </c>
      <c r="H520" s="47"/>
      <c r="I520" s="44">
        <v>1909.941</v>
      </c>
      <c r="J520" s="32">
        <f t="shared" si="19"/>
        <v>0</v>
      </c>
      <c r="K520" s="32">
        <f t="shared" si="16"/>
        <v>11459.65</v>
      </c>
    </row>
    <row r="521" spans="1:11" x14ac:dyDescent="0.25">
      <c r="A521" s="15" t="s">
        <v>13</v>
      </c>
      <c r="B521" s="15">
        <v>392</v>
      </c>
      <c r="C521" s="29" t="s">
        <v>875</v>
      </c>
      <c r="D521" s="15" t="s">
        <v>15</v>
      </c>
      <c r="E521" s="30" t="s">
        <v>876</v>
      </c>
      <c r="F521" s="31" t="s">
        <v>89</v>
      </c>
      <c r="G521" s="41">
        <v>6</v>
      </c>
      <c r="H521" s="47"/>
      <c r="I521" s="44">
        <v>20220.244000000002</v>
      </c>
      <c r="J521" s="32">
        <f t="shared" si="19"/>
        <v>0</v>
      </c>
      <c r="K521" s="32">
        <f t="shared" si="16"/>
        <v>121321.46</v>
      </c>
    </row>
    <row r="522" spans="1:11" x14ac:dyDescent="0.25">
      <c r="A522" s="26" t="s">
        <v>10</v>
      </c>
      <c r="B522" s="26"/>
      <c r="C522" s="27" t="s">
        <v>877</v>
      </c>
      <c r="D522" s="26"/>
      <c r="E522" s="26" t="s">
        <v>878</v>
      </c>
      <c r="F522" s="26"/>
      <c r="G522" s="42"/>
      <c r="H522" s="48"/>
      <c r="I522" s="45"/>
      <c r="J522" s="34">
        <f>SUMIFS(J523:J526,$A523:$A526,"P")</f>
        <v>0</v>
      </c>
      <c r="K522" s="34">
        <f>SUMIFS(K523:K526,$A523:$A526,"P")</f>
        <v>41443.019999999997</v>
      </c>
    </row>
    <row r="523" spans="1:11" x14ac:dyDescent="0.25">
      <c r="A523" s="15" t="s">
        <v>13</v>
      </c>
      <c r="B523" s="15">
        <v>367</v>
      </c>
      <c r="C523" s="29" t="s">
        <v>879</v>
      </c>
      <c r="D523" s="15" t="s">
        <v>15</v>
      </c>
      <c r="E523" s="30" t="s">
        <v>880</v>
      </c>
      <c r="F523" s="31" t="s">
        <v>118</v>
      </c>
      <c r="G523" s="41">
        <v>17.402999999999999</v>
      </c>
      <c r="H523" s="47"/>
      <c r="I523" s="44">
        <v>1098.779</v>
      </c>
      <c r="J523" s="32">
        <f t="shared" ref="J523:J526" si="20">ROUND(G523*H523,2)</f>
        <v>0</v>
      </c>
      <c r="K523" s="32">
        <f t="shared" si="16"/>
        <v>19122.05</v>
      </c>
    </row>
    <row r="524" spans="1:11" x14ac:dyDescent="0.25">
      <c r="A524" s="15" t="s">
        <v>13</v>
      </c>
      <c r="B524" s="15">
        <v>374</v>
      </c>
      <c r="C524" s="29" t="s">
        <v>881</v>
      </c>
      <c r="D524" s="15" t="s">
        <v>15</v>
      </c>
      <c r="E524" s="30" t="s">
        <v>882</v>
      </c>
      <c r="F524" s="31" t="s">
        <v>118</v>
      </c>
      <c r="G524" s="41">
        <v>6.6710000000000003</v>
      </c>
      <c r="H524" s="47"/>
      <c r="I524" s="44">
        <v>870.47400000000016</v>
      </c>
      <c r="J524" s="32">
        <f t="shared" si="20"/>
        <v>0</v>
      </c>
      <c r="K524" s="32">
        <f t="shared" si="16"/>
        <v>5806.93</v>
      </c>
    </row>
    <row r="525" spans="1:11" x14ac:dyDescent="0.25">
      <c r="A525" s="15" t="s">
        <v>13</v>
      </c>
      <c r="B525" s="15">
        <v>375</v>
      </c>
      <c r="C525" s="29" t="s">
        <v>883</v>
      </c>
      <c r="D525" s="15" t="s">
        <v>15</v>
      </c>
      <c r="E525" s="30" t="s">
        <v>884</v>
      </c>
      <c r="F525" s="31" t="s">
        <v>118</v>
      </c>
      <c r="G525" s="41">
        <v>14.502000000000001</v>
      </c>
      <c r="H525" s="47"/>
      <c r="I525" s="44">
        <v>535.99700000000007</v>
      </c>
      <c r="J525" s="32">
        <f t="shared" si="20"/>
        <v>0</v>
      </c>
      <c r="K525" s="32">
        <f t="shared" ref="K525:K526" si="21">ROUND(G525*I525,2)</f>
        <v>7773.03</v>
      </c>
    </row>
    <row r="526" spans="1:11" x14ac:dyDescent="0.25">
      <c r="A526" s="15" t="s">
        <v>13</v>
      </c>
      <c r="B526" s="15">
        <v>376</v>
      </c>
      <c r="C526" s="29" t="s">
        <v>885</v>
      </c>
      <c r="D526" s="15" t="s">
        <v>15</v>
      </c>
      <c r="E526" s="30" t="s">
        <v>886</v>
      </c>
      <c r="F526" s="31" t="s">
        <v>118</v>
      </c>
      <c r="G526" s="41">
        <v>14.502000000000001</v>
      </c>
      <c r="H526" s="47"/>
      <c r="I526" s="44">
        <v>602.74500000000012</v>
      </c>
      <c r="J526" s="32">
        <f t="shared" si="20"/>
        <v>0</v>
      </c>
      <c r="K526" s="32">
        <f t="shared" si="21"/>
        <v>8741.01</v>
      </c>
    </row>
    <row r="527" spans="1:11" x14ac:dyDescent="0.25">
      <c r="A527" s="26" t="s">
        <v>10</v>
      </c>
      <c r="B527" s="26"/>
      <c r="C527" s="27" t="s">
        <v>887</v>
      </c>
      <c r="D527" s="26"/>
      <c r="E527" s="26" t="s">
        <v>888</v>
      </c>
      <c r="F527" s="26"/>
      <c r="G527" s="42"/>
      <c r="H527" s="48"/>
      <c r="I527" s="45"/>
      <c r="J527" s="34">
        <f>SUMIFS(J528:J560,$A528:$A560,"P")</f>
        <v>0</v>
      </c>
      <c r="K527" s="34">
        <f>SUMIFS(K528:K560,$A528:$A560,"P")</f>
        <v>1259552.52</v>
      </c>
    </row>
    <row r="528" spans="1:11" x14ac:dyDescent="0.25">
      <c r="A528" s="15" t="s">
        <v>13</v>
      </c>
      <c r="B528" s="15">
        <v>396</v>
      </c>
      <c r="C528" s="29" t="s">
        <v>889</v>
      </c>
      <c r="D528" s="15" t="s">
        <v>15</v>
      </c>
      <c r="E528" s="30" t="s">
        <v>890</v>
      </c>
      <c r="F528" s="31" t="s">
        <v>184</v>
      </c>
      <c r="G528" s="41">
        <v>2.9</v>
      </c>
      <c r="H528" s="47"/>
      <c r="I528" s="44">
        <v>360.73400000000004</v>
      </c>
      <c r="J528" s="32">
        <f t="shared" ref="J528:J560" si="22">ROUND(G528*H528,2)</f>
        <v>0</v>
      </c>
      <c r="K528" s="32">
        <f t="shared" ref="K528:K560" si="23">ROUND(G528*I528,2)</f>
        <v>1046.1300000000001</v>
      </c>
    </row>
    <row r="529" spans="1:11" x14ac:dyDescent="0.25">
      <c r="A529" s="15" t="s">
        <v>13</v>
      </c>
      <c r="B529" s="15">
        <v>397</v>
      </c>
      <c r="C529" s="29" t="s">
        <v>891</v>
      </c>
      <c r="D529" s="15" t="s">
        <v>15</v>
      </c>
      <c r="E529" s="30" t="s">
        <v>892</v>
      </c>
      <c r="F529" s="31" t="s">
        <v>184</v>
      </c>
      <c r="G529" s="41">
        <v>12.182</v>
      </c>
      <c r="H529" s="47"/>
      <c r="I529" s="44">
        <v>476.44300000000004</v>
      </c>
      <c r="J529" s="32">
        <f t="shared" si="22"/>
        <v>0</v>
      </c>
      <c r="K529" s="32">
        <f t="shared" si="23"/>
        <v>5804.03</v>
      </c>
    </row>
    <row r="530" spans="1:11" x14ac:dyDescent="0.25">
      <c r="A530" s="15" t="s">
        <v>13</v>
      </c>
      <c r="B530" s="15">
        <v>398</v>
      </c>
      <c r="C530" s="29" t="s">
        <v>893</v>
      </c>
      <c r="D530" s="15" t="s">
        <v>15</v>
      </c>
      <c r="E530" s="30" t="s">
        <v>894</v>
      </c>
      <c r="F530" s="31" t="s">
        <v>184</v>
      </c>
      <c r="G530" s="41">
        <v>14.502000000000001</v>
      </c>
      <c r="H530" s="47"/>
      <c r="I530" s="44">
        <v>708.23500000000013</v>
      </c>
      <c r="J530" s="32">
        <f t="shared" si="22"/>
        <v>0</v>
      </c>
      <c r="K530" s="32">
        <f t="shared" si="23"/>
        <v>10270.82</v>
      </c>
    </row>
    <row r="531" spans="1:11" x14ac:dyDescent="0.25">
      <c r="A531" s="15" t="s">
        <v>13</v>
      </c>
      <c r="B531" s="15">
        <v>399</v>
      </c>
      <c r="C531" s="29" t="s">
        <v>895</v>
      </c>
      <c r="D531" s="15" t="s">
        <v>15</v>
      </c>
      <c r="E531" s="30" t="s">
        <v>896</v>
      </c>
      <c r="F531" s="31" t="s">
        <v>184</v>
      </c>
      <c r="G531" s="41">
        <v>10.731999999999999</v>
      </c>
      <c r="H531" s="47"/>
      <c r="I531" s="44">
        <v>1016.873</v>
      </c>
      <c r="J531" s="32">
        <f t="shared" si="22"/>
        <v>0</v>
      </c>
      <c r="K531" s="32">
        <f t="shared" si="23"/>
        <v>10913.08</v>
      </c>
    </row>
    <row r="532" spans="1:11" x14ac:dyDescent="0.25">
      <c r="A532" s="15" t="s">
        <v>13</v>
      </c>
      <c r="B532" s="15">
        <v>400</v>
      </c>
      <c r="C532" s="29" t="s">
        <v>897</v>
      </c>
      <c r="D532" s="15" t="s">
        <v>15</v>
      </c>
      <c r="E532" s="30" t="s">
        <v>898</v>
      </c>
      <c r="F532" s="31" t="s">
        <v>184</v>
      </c>
      <c r="G532" s="41">
        <v>3.6549999999999998</v>
      </c>
      <c r="H532" s="47"/>
      <c r="I532" s="44">
        <v>328.26200000000006</v>
      </c>
      <c r="J532" s="32">
        <f t="shared" si="22"/>
        <v>0</v>
      </c>
      <c r="K532" s="32">
        <f t="shared" si="23"/>
        <v>1199.8</v>
      </c>
    </row>
    <row r="533" spans="1:11" x14ac:dyDescent="0.25">
      <c r="A533" s="15" t="s">
        <v>13</v>
      </c>
      <c r="B533" s="15">
        <v>401</v>
      </c>
      <c r="C533" s="29" t="s">
        <v>899</v>
      </c>
      <c r="D533" s="15" t="s">
        <v>15</v>
      </c>
      <c r="E533" s="30" t="s">
        <v>900</v>
      </c>
      <c r="F533" s="31" t="s">
        <v>184</v>
      </c>
      <c r="G533" s="41">
        <v>21.521000000000001</v>
      </c>
      <c r="H533" s="47"/>
      <c r="I533" s="44">
        <v>377.52000000000004</v>
      </c>
      <c r="J533" s="32">
        <f t="shared" si="22"/>
        <v>0</v>
      </c>
      <c r="K533" s="32">
        <f t="shared" si="23"/>
        <v>8124.61</v>
      </c>
    </row>
    <row r="534" spans="1:11" x14ac:dyDescent="0.25">
      <c r="A534" s="15" t="s">
        <v>13</v>
      </c>
      <c r="B534" s="15">
        <v>402</v>
      </c>
      <c r="C534" s="29" t="s">
        <v>901</v>
      </c>
      <c r="D534" s="15" t="s">
        <v>15</v>
      </c>
      <c r="E534" s="30" t="s">
        <v>902</v>
      </c>
      <c r="F534" s="31" t="s">
        <v>184</v>
      </c>
      <c r="G534" s="41">
        <v>290.04399999999998</v>
      </c>
      <c r="H534" s="47"/>
      <c r="I534" s="44">
        <v>374.572</v>
      </c>
      <c r="J534" s="32">
        <f t="shared" si="22"/>
        <v>0</v>
      </c>
      <c r="K534" s="32">
        <f t="shared" si="23"/>
        <v>108642.36</v>
      </c>
    </row>
    <row r="535" spans="1:11" x14ac:dyDescent="0.25">
      <c r="A535" s="15" t="s">
        <v>13</v>
      </c>
      <c r="B535" s="15">
        <v>403</v>
      </c>
      <c r="C535" s="29" t="s">
        <v>903</v>
      </c>
      <c r="D535" s="15" t="s">
        <v>15</v>
      </c>
      <c r="E535" s="30" t="s">
        <v>904</v>
      </c>
      <c r="F535" s="31" t="s">
        <v>184</v>
      </c>
      <c r="G535" s="41">
        <v>116.018</v>
      </c>
      <c r="H535" s="47"/>
      <c r="I535" s="44">
        <v>498.52000000000004</v>
      </c>
      <c r="J535" s="32">
        <f t="shared" si="22"/>
        <v>0</v>
      </c>
      <c r="K535" s="32">
        <f t="shared" si="23"/>
        <v>57837.29</v>
      </c>
    </row>
    <row r="536" spans="1:11" x14ac:dyDescent="0.25">
      <c r="A536" s="15" t="s">
        <v>13</v>
      </c>
      <c r="B536" s="15">
        <v>406</v>
      </c>
      <c r="C536" s="29" t="s">
        <v>905</v>
      </c>
      <c r="D536" s="15" t="s">
        <v>15</v>
      </c>
      <c r="E536" s="30" t="s">
        <v>906</v>
      </c>
      <c r="F536" s="31" t="s">
        <v>89</v>
      </c>
      <c r="G536" s="41">
        <v>1</v>
      </c>
      <c r="H536" s="47"/>
      <c r="I536" s="44">
        <v>12791.823000000002</v>
      </c>
      <c r="J536" s="32">
        <f t="shared" si="22"/>
        <v>0</v>
      </c>
      <c r="K536" s="32">
        <f t="shared" si="23"/>
        <v>12791.82</v>
      </c>
    </row>
    <row r="537" spans="1:11" x14ac:dyDescent="0.25">
      <c r="A537" s="15" t="s">
        <v>13</v>
      </c>
      <c r="B537" s="15">
        <v>656</v>
      </c>
      <c r="C537" s="29" t="s">
        <v>905</v>
      </c>
      <c r="D537" s="15" t="s">
        <v>84</v>
      </c>
      <c r="E537" s="30" t="s">
        <v>907</v>
      </c>
      <c r="F537" s="31" t="s">
        <v>89</v>
      </c>
      <c r="G537" s="41">
        <v>3</v>
      </c>
      <c r="H537" s="47"/>
      <c r="I537" s="44">
        <v>12791.823000000002</v>
      </c>
      <c r="J537" s="32">
        <f t="shared" si="22"/>
        <v>0</v>
      </c>
      <c r="K537" s="32">
        <f t="shared" si="23"/>
        <v>38375.47</v>
      </c>
    </row>
    <row r="538" spans="1:11" x14ac:dyDescent="0.25">
      <c r="A538" s="15" t="s">
        <v>13</v>
      </c>
      <c r="B538" s="15">
        <v>407</v>
      </c>
      <c r="C538" s="29" t="s">
        <v>908</v>
      </c>
      <c r="D538" s="15" t="s">
        <v>15</v>
      </c>
      <c r="E538" s="30" t="s">
        <v>909</v>
      </c>
      <c r="F538" s="31" t="s">
        <v>89</v>
      </c>
      <c r="G538" s="41">
        <v>1</v>
      </c>
      <c r="H538" s="47"/>
      <c r="I538" s="44">
        <v>6401.8240000000005</v>
      </c>
      <c r="J538" s="32">
        <f t="shared" si="22"/>
        <v>0</v>
      </c>
      <c r="K538" s="32">
        <f t="shared" si="23"/>
        <v>6401.82</v>
      </c>
    </row>
    <row r="539" spans="1:11" x14ac:dyDescent="0.25">
      <c r="A539" s="15" t="s">
        <v>13</v>
      </c>
      <c r="B539" s="15">
        <v>408</v>
      </c>
      <c r="C539" s="29" t="s">
        <v>910</v>
      </c>
      <c r="D539" s="15" t="s">
        <v>15</v>
      </c>
      <c r="E539" s="30" t="s">
        <v>911</v>
      </c>
      <c r="F539" s="31" t="s">
        <v>89</v>
      </c>
      <c r="G539" s="41">
        <v>1</v>
      </c>
      <c r="H539" s="47"/>
      <c r="I539" s="44">
        <v>14179.484000000002</v>
      </c>
      <c r="J539" s="32">
        <f t="shared" si="22"/>
        <v>0</v>
      </c>
      <c r="K539" s="32">
        <f t="shared" si="23"/>
        <v>14179.48</v>
      </c>
    </row>
    <row r="540" spans="1:11" x14ac:dyDescent="0.25">
      <c r="A540" s="15" t="s">
        <v>13</v>
      </c>
      <c r="B540" s="15">
        <v>409</v>
      </c>
      <c r="C540" s="29" t="s">
        <v>912</v>
      </c>
      <c r="D540" s="15" t="s">
        <v>15</v>
      </c>
      <c r="E540" s="30" t="s">
        <v>913</v>
      </c>
      <c r="F540" s="31" t="s">
        <v>89</v>
      </c>
      <c r="G540" s="41">
        <v>16</v>
      </c>
      <c r="H540" s="47"/>
      <c r="I540" s="44">
        <v>12423.796000000002</v>
      </c>
      <c r="J540" s="32">
        <f t="shared" si="22"/>
        <v>0</v>
      </c>
      <c r="K540" s="32">
        <f t="shared" si="23"/>
        <v>198780.74</v>
      </c>
    </row>
    <row r="541" spans="1:11" x14ac:dyDescent="0.25">
      <c r="A541" s="15" t="s">
        <v>13</v>
      </c>
      <c r="B541" s="15">
        <v>410</v>
      </c>
      <c r="C541" s="29" t="s">
        <v>914</v>
      </c>
      <c r="D541" s="15" t="s">
        <v>15</v>
      </c>
      <c r="E541" s="30" t="s">
        <v>915</v>
      </c>
      <c r="F541" s="31" t="s">
        <v>89</v>
      </c>
      <c r="G541" s="41">
        <v>5</v>
      </c>
      <c r="H541" s="47"/>
      <c r="I541" s="44">
        <v>25320.515000000003</v>
      </c>
      <c r="J541" s="32">
        <f t="shared" si="22"/>
        <v>0</v>
      </c>
      <c r="K541" s="32">
        <f t="shared" si="23"/>
        <v>126602.58</v>
      </c>
    </row>
    <row r="542" spans="1:11" x14ac:dyDescent="0.25">
      <c r="A542" s="15" t="s">
        <v>13</v>
      </c>
      <c r="B542" s="15">
        <v>411</v>
      </c>
      <c r="C542" s="29" t="s">
        <v>916</v>
      </c>
      <c r="D542" s="15" t="s">
        <v>15</v>
      </c>
      <c r="E542" s="30" t="s">
        <v>917</v>
      </c>
      <c r="F542" s="31" t="s">
        <v>89</v>
      </c>
      <c r="G542" s="41">
        <v>4</v>
      </c>
      <c r="H542" s="47"/>
      <c r="I542" s="44">
        <v>20326.317000000003</v>
      </c>
      <c r="J542" s="32">
        <f t="shared" si="22"/>
        <v>0</v>
      </c>
      <c r="K542" s="32">
        <f t="shared" si="23"/>
        <v>81305.27</v>
      </c>
    </row>
    <row r="543" spans="1:11" ht="30" x14ac:dyDescent="0.25">
      <c r="A543" s="15" t="s">
        <v>13</v>
      </c>
      <c r="B543" s="15">
        <v>412</v>
      </c>
      <c r="C543" s="29" t="s">
        <v>918</v>
      </c>
      <c r="D543" s="15" t="s">
        <v>84</v>
      </c>
      <c r="E543" s="30" t="s">
        <v>919</v>
      </c>
      <c r="F543" s="31" t="s">
        <v>920</v>
      </c>
      <c r="G543" s="41">
        <v>1</v>
      </c>
      <c r="H543" s="47"/>
      <c r="I543" s="44">
        <v>22000</v>
      </c>
      <c r="J543" s="32">
        <f t="shared" si="22"/>
        <v>0</v>
      </c>
      <c r="K543" s="32">
        <f t="shared" si="23"/>
        <v>22000</v>
      </c>
    </row>
    <row r="544" spans="1:11" x14ac:dyDescent="0.25">
      <c r="A544" s="15" t="s">
        <v>13</v>
      </c>
      <c r="B544" s="15">
        <v>413</v>
      </c>
      <c r="C544" s="29" t="s">
        <v>921</v>
      </c>
      <c r="D544" s="15" t="s">
        <v>15</v>
      </c>
      <c r="E544" s="30" t="s">
        <v>922</v>
      </c>
      <c r="F544" s="31" t="s">
        <v>89</v>
      </c>
      <c r="G544" s="41">
        <v>2</v>
      </c>
      <c r="H544" s="47"/>
      <c r="I544" s="44">
        <v>21701.779000000002</v>
      </c>
      <c r="J544" s="32">
        <f t="shared" si="22"/>
        <v>0</v>
      </c>
      <c r="K544" s="32">
        <f t="shared" si="23"/>
        <v>43403.56</v>
      </c>
    </row>
    <row r="545" spans="1:11" x14ac:dyDescent="0.25">
      <c r="A545" s="15" t="s">
        <v>13</v>
      </c>
      <c r="B545" s="15">
        <v>414</v>
      </c>
      <c r="C545" s="29" t="s">
        <v>923</v>
      </c>
      <c r="D545" s="15" t="s">
        <v>15</v>
      </c>
      <c r="E545" s="30" t="s">
        <v>924</v>
      </c>
      <c r="F545" s="31" t="s">
        <v>89</v>
      </c>
      <c r="G545" s="41">
        <v>5</v>
      </c>
      <c r="H545" s="47"/>
      <c r="I545" s="44">
        <v>6165.5440000000008</v>
      </c>
      <c r="J545" s="32">
        <f t="shared" si="22"/>
        <v>0</v>
      </c>
      <c r="K545" s="32">
        <f t="shared" si="23"/>
        <v>30827.72</v>
      </c>
    </row>
    <row r="546" spans="1:11" x14ac:dyDescent="0.25">
      <c r="A546" s="15" t="s">
        <v>13</v>
      </c>
      <c r="B546" s="15">
        <v>415</v>
      </c>
      <c r="C546" s="29" t="s">
        <v>925</v>
      </c>
      <c r="D546" s="15" t="s">
        <v>15</v>
      </c>
      <c r="E546" s="30" t="s">
        <v>926</v>
      </c>
      <c r="F546" s="31" t="s">
        <v>89</v>
      </c>
      <c r="G546" s="41">
        <v>15</v>
      </c>
      <c r="H546" s="47"/>
      <c r="I546" s="44">
        <v>8627.9160000000011</v>
      </c>
      <c r="J546" s="32">
        <f t="shared" si="22"/>
        <v>0</v>
      </c>
      <c r="K546" s="32">
        <f t="shared" si="23"/>
        <v>129418.74</v>
      </c>
    </row>
    <row r="547" spans="1:11" x14ac:dyDescent="0.25">
      <c r="A547" s="15" t="s">
        <v>13</v>
      </c>
      <c r="B547" s="15">
        <v>416</v>
      </c>
      <c r="C547" s="29" t="s">
        <v>927</v>
      </c>
      <c r="D547" s="15" t="s">
        <v>15</v>
      </c>
      <c r="E547" s="30" t="s">
        <v>928</v>
      </c>
      <c r="F547" s="31" t="s">
        <v>89</v>
      </c>
      <c r="G547" s="41">
        <v>23</v>
      </c>
      <c r="H547" s="47"/>
      <c r="I547" s="44">
        <v>2495.7240000000002</v>
      </c>
      <c r="J547" s="32">
        <f t="shared" si="22"/>
        <v>0</v>
      </c>
      <c r="K547" s="32">
        <f t="shared" si="23"/>
        <v>57401.65</v>
      </c>
    </row>
    <row r="548" spans="1:11" x14ac:dyDescent="0.25">
      <c r="A548" s="15" t="s">
        <v>13</v>
      </c>
      <c r="B548" s="15">
        <v>676</v>
      </c>
      <c r="C548" s="29" t="s">
        <v>927</v>
      </c>
      <c r="D548" s="15" t="s">
        <v>929</v>
      </c>
      <c r="E548" s="30" t="s">
        <v>930</v>
      </c>
      <c r="F548" s="31" t="s">
        <v>89</v>
      </c>
      <c r="G548" s="41">
        <v>10</v>
      </c>
      <c r="H548" s="47"/>
      <c r="I548" s="44">
        <v>2495.7240000000002</v>
      </c>
      <c r="J548" s="32">
        <f t="shared" si="22"/>
        <v>0</v>
      </c>
      <c r="K548" s="32">
        <f t="shared" si="23"/>
        <v>24957.24</v>
      </c>
    </row>
    <row r="549" spans="1:11" ht="30" x14ac:dyDescent="0.25">
      <c r="A549" s="15" t="s">
        <v>18</v>
      </c>
      <c r="B549" s="15"/>
      <c r="C549" s="15"/>
      <c r="D549" s="15"/>
      <c r="E549" s="30" t="s">
        <v>931</v>
      </c>
      <c r="F549" s="15"/>
      <c r="G549" s="41"/>
      <c r="H549" s="47"/>
      <c r="I549" s="44"/>
      <c r="J549" s="32"/>
      <c r="K549" s="32"/>
    </row>
    <row r="550" spans="1:11" x14ac:dyDescent="0.25">
      <c r="A550" s="15" t="s">
        <v>98</v>
      </c>
      <c r="B550" s="15"/>
      <c r="C550" s="15"/>
      <c r="D550" s="15"/>
      <c r="E550" s="33" t="s">
        <v>932</v>
      </c>
      <c r="F550" s="15"/>
      <c r="G550" s="41"/>
      <c r="H550" s="47"/>
      <c r="I550" s="44"/>
      <c r="J550" s="32"/>
      <c r="K550" s="32"/>
    </row>
    <row r="551" spans="1:11" x14ac:dyDescent="0.25">
      <c r="A551" s="15" t="s">
        <v>13</v>
      </c>
      <c r="B551" s="15">
        <v>677</v>
      </c>
      <c r="C551" s="29" t="s">
        <v>927</v>
      </c>
      <c r="D551" s="15" t="s">
        <v>933</v>
      </c>
      <c r="E551" s="30" t="s">
        <v>930</v>
      </c>
      <c r="F551" s="31" t="s">
        <v>89</v>
      </c>
      <c r="G551" s="41">
        <v>4</v>
      </c>
      <c r="H551" s="47"/>
      <c r="I551" s="44">
        <v>2495.7240000000002</v>
      </c>
      <c r="J551" s="32">
        <f t="shared" si="22"/>
        <v>0</v>
      </c>
      <c r="K551" s="32">
        <f t="shared" si="23"/>
        <v>9982.9</v>
      </c>
    </row>
    <row r="552" spans="1:11" ht="30" x14ac:dyDescent="0.25">
      <c r="A552" s="15" t="s">
        <v>18</v>
      </c>
      <c r="B552" s="15"/>
      <c r="C552" s="15"/>
      <c r="D552" s="15"/>
      <c r="E552" s="30" t="s">
        <v>934</v>
      </c>
      <c r="F552" s="15"/>
      <c r="G552" s="41"/>
      <c r="H552" s="47"/>
      <c r="I552" s="44"/>
      <c r="J552" s="32"/>
      <c r="K552" s="32"/>
    </row>
    <row r="553" spans="1:11" x14ac:dyDescent="0.25">
      <c r="A553" s="15" t="s">
        <v>13</v>
      </c>
      <c r="B553" s="15">
        <v>417</v>
      </c>
      <c r="C553" s="29" t="s">
        <v>935</v>
      </c>
      <c r="D553" s="15" t="s">
        <v>15</v>
      </c>
      <c r="E553" s="30" t="s">
        <v>936</v>
      </c>
      <c r="F553" s="31" t="s">
        <v>89</v>
      </c>
      <c r="G553" s="41">
        <v>22</v>
      </c>
      <c r="H553" s="47"/>
      <c r="I553" s="44">
        <v>2495.7240000000002</v>
      </c>
      <c r="J553" s="32">
        <f t="shared" si="22"/>
        <v>0</v>
      </c>
      <c r="K553" s="32">
        <f t="shared" si="23"/>
        <v>54905.93</v>
      </c>
    </row>
    <row r="554" spans="1:11" x14ac:dyDescent="0.25">
      <c r="A554" s="15" t="s">
        <v>13</v>
      </c>
      <c r="B554" s="15">
        <v>418</v>
      </c>
      <c r="C554" s="29" t="s">
        <v>937</v>
      </c>
      <c r="D554" s="15" t="s">
        <v>15</v>
      </c>
      <c r="E554" s="30" t="s">
        <v>938</v>
      </c>
      <c r="F554" s="31" t="s">
        <v>89</v>
      </c>
      <c r="G554" s="41">
        <v>29</v>
      </c>
      <c r="H554" s="47"/>
      <c r="I554" s="44">
        <v>1253.2850000000001</v>
      </c>
      <c r="J554" s="32">
        <f t="shared" si="22"/>
        <v>0</v>
      </c>
      <c r="K554" s="32">
        <f t="shared" si="23"/>
        <v>36345.269999999997</v>
      </c>
    </row>
    <row r="555" spans="1:11" x14ac:dyDescent="0.25">
      <c r="A555" s="15" t="s">
        <v>13</v>
      </c>
      <c r="B555" s="15">
        <v>419</v>
      </c>
      <c r="C555" s="29" t="s">
        <v>939</v>
      </c>
      <c r="D555" s="15" t="s">
        <v>15</v>
      </c>
      <c r="E555" s="30" t="s">
        <v>940</v>
      </c>
      <c r="F555" s="31" t="s">
        <v>17</v>
      </c>
      <c r="G555" s="41">
        <v>4.7569999999999997</v>
      </c>
      <c r="H555" s="47"/>
      <c r="I555" s="44">
        <v>4260.0800000000008</v>
      </c>
      <c r="J555" s="32">
        <f t="shared" si="22"/>
        <v>0</v>
      </c>
      <c r="K555" s="32">
        <f t="shared" si="23"/>
        <v>20265.2</v>
      </c>
    </row>
    <row r="556" spans="1:11" x14ac:dyDescent="0.25">
      <c r="A556" s="15" t="s">
        <v>13</v>
      </c>
      <c r="B556" s="15">
        <v>420</v>
      </c>
      <c r="C556" s="29" t="s">
        <v>941</v>
      </c>
      <c r="D556" s="15" t="s">
        <v>15</v>
      </c>
      <c r="E556" s="30" t="s">
        <v>942</v>
      </c>
      <c r="F556" s="31" t="s">
        <v>17</v>
      </c>
      <c r="G556" s="41">
        <v>5.1050000000000004</v>
      </c>
      <c r="H556" s="47"/>
      <c r="I556" s="44">
        <v>4520.67</v>
      </c>
      <c r="J556" s="32">
        <f t="shared" si="22"/>
        <v>0</v>
      </c>
      <c r="K556" s="32">
        <f t="shared" si="23"/>
        <v>23078.02</v>
      </c>
    </row>
    <row r="557" spans="1:11" ht="30" x14ac:dyDescent="0.25">
      <c r="A557" s="15" t="s">
        <v>13</v>
      </c>
      <c r="B557" s="15">
        <v>421</v>
      </c>
      <c r="C557" s="29" t="s">
        <v>943</v>
      </c>
      <c r="D557" s="15" t="s">
        <v>15</v>
      </c>
      <c r="E557" s="30" t="s">
        <v>944</v>
      </c>
      <c r="F557" s="31" t="s">
        <v>17</v>
      </c>
      <c r="G557" s="41">
        <v>18.562999999999999</v>
      </c>
      <c r="H557" s="47"/>
      <c r="I557" s="44">
        <v>6598.152</v>
      </c>
      <c r="J557" s="32">
        <f t="shared" si="22"/>
        <v>0</v>
      </c>
      <c r="K557" s="32">
        <f t="shared" si="23"/>
        <v>122481.5</v>
      </c>
    </row>
    <row r="558" spans="1:11" x14ac:dyDescent="0.25">
      <c r="A558" s="15" t="s">
        <v>13</v>
      </c>
      <c r="B558" s="15">
        <v>422</v>
      </c>
      <c r="C558" s="29" t="s">
        <v>945</v>
      </c>
      <c r="D558" s="15" t="s">
        <v>15</v>
      </c>
      <c r="E558" s="30" t="s">
        <v>946</v>
      </c>
      <c r="F558" s="31" t="s">
        <v>184</v>
      </c>
      <c r="G558" s="41">
        <v>9.8610000000000007</v>
      </c>
      <c r="H558" s="47"/>
      <c r="I558" s="44">
        <v>147.46600000000001</v>
      </c>
      <c r="J558" s="32">
        <f t="shared" si="22"/>
        <v>0</v>
      </c>
      <c r="K558" s="32">
        <f t="shared" si="23"/>
        <v>1454.16</v>
      </c>
    </row>
    <row r="559" spans="1:11" x14ac:dyDescent="0.25">
      <c r="A559" s="15" t="s">
        <v>13</v>
      </c>
      <c r="B559" s="15">
        <v>423</v>
      </c>
      <c r="C559" s="29" t="s">
        <v>947</v>
      </c>
      <c r="D559" s="15" t="s">
        <v>15</v>
      </c>
      <c r="E559" s="30" t="s">
        <v>948</v>
      </c>
      <c r="F559" s="31" t="s">
        <v>184</v>
      </c>
      <c r="G559" s="41">
        <v>2.9</v>
      </c>
      <c r="H559" s="47"/>
      <c r="I559" s="44">
        <v>130.50400000000002</v>
      </c>
      <c r="J559" s="32">
        <f t="shared" si="22"/>
        <v>0</v>
      </c>
      <c r="K559" s="32">
        <f t="shared" si="23"/>
        <v>378.46</v>
      </c>
    </row>
    <row r="560" spans="1:11" x14ac:dyDescent="0.25">
      <c r="A560" s="15" t="s">
        <v>13</v>
      </c>
      <c r="B560" s="15">
        <v>424</v>
      </c>
      <c r="C560" s="29" t="s">
        <v>949</v>
      </c>
      <c r="D560" s="15" t="s">
        <v>15</v>
      </c>
      <c r="E560" s="30" t="s">
        <v>950</v>
      </c>
      <c r="F560" s="31" t="s">
        <v>184</v>
      </c>
      <c r="G560" s="41">
        <v>2.9</v>
      </c>
      <c r="H560" s="47"/>
      <c r="I560" s="44">
        <v>129.95400000000001</v>
      </c>
      <c r="J560" s="32">
        <f t="shared" si="22"/>
        <v>0</v>
      </c>
      <c r="K560" s="32">
        <f t="shared" si="23"/>
        <v>376.87</v>
      </c>
    </row>
    <row r="561" spans="1:11" x14ac:dyDescent="0.25">
      <c r="A561" s="26" t="s">
        <v>10</v>
      </c>
      <c r="B561" s="26"/>
      <c r="C561" s="27" t="s">
        <v>951</v>
      </c>
      <c r="D561" s="26"/>
      <c r="E561" s="26" t="s">
        <v>952</v>
      </c>
      <c r="F561" s="26"/>
      <c r="G561" s="42"/>
      <c r="H561" s="48"/>
      <c r="I561" s="45"/>
      <c r="J561" s="34">
        <f>SUMIFS(J562:J593,$A562:$A593,"P")</f>
        <v>0</v>
      </c>
      <c r="K561" s="34">
        <f>SUMIFS(K562:K593,$A562:$A593,"P")</f>
        <v>1330079.73</v>
      </c>
    </row>
    <row r="562" spans="1:11" ht="30" x14ac:dyDescent="0.25">
      <c r="A562" s="15" t="s">
        <v>13</v>
      </c>
      <c r="B562" s="15">
        <v>662</v>
      </c>
      <c r="C562" s="29" t="s">
        <v>953</v>
      </c>
      <c r="D562" s="15" t="s">
        <v>15</v>
      </c>
      <c r="E562" s="30" t="s">
        <v>954</v>
      </c>
      <c r="F562" s="31" t="s">
        <v>184</v>
      </c>
      <c r="G562" s="41">
        <v>10.442</v>
      </c>
      <c r="H562" s="47"/>
      <c r="I562" s="44">
        <v>411.89500000000004</v>
      </c>
      <c r="J562" s="32">
        <f t="shared" ref="J562:J593" si="24">ROUND(G562*H562,2)</f>
        <v>0</v>
      </c>
      <c r="K562" s="32">
        <f t="shared" ref="K562:K593" si="25">ROUND(G562*I562,2)</f>
        <v>4301.01</v>
      </c>
    </row>
    <row r="563" spans="1:11" x14ac:dyDescent="0.25">
      <c r="A563" s="15" t="s">
        <v>13</v>
      </c>
      <c r="B563" s="15">
        <v>673</v>
      </c>
      <c r="C563" s="29" t="s">
        <v>955</v>
      </c>
      <c r="D563" s="15" t="s">
        <v>15</v>
      </c>
      <c r="E563" s="30" t="s">
        <v>956</v>
      </c>
      <c r="F563" s="31" t="s">
        <v>118</v>
      </c>
      <c r="G563" s="41">
        <v>43.506999999999998</v>
      </c>
      <c r="H563" s="47"/>
      <c r="I563" s="44">
        <v>312.15800000000002</v>
      </c>
      <c r="J563" s="32">
        <f t="shared" si="24"/>
        <v>0</v>
      </c>
      <c r="K563" s="32">
        <f t="shared" si="25"/>
        <v>13581.06</v>
      </c>
    </row>
    <row r="564" spans="1:11" x14ac:dyDescent="0.25">
      <c r="A564" s="15" t="s">
        <v>13</v>
      </c>
      <c r="B564" s="15">
        <v>450</v>
      </c>
      <c r="C564" s="29" t="s">
        <v>957</v>
      </c>
      <c r="D564" s="15" t="s">
        <v>15</v>
      </c>
      <c r="E564" s="30" t="s">
        <v>958</v>
      </c>
      <c r="F564" s="31" t="s">
        <v>184</v>
      </c>
      <c r="G564" s="41">
        <v>54.238</v>
      </c>
      <c r="H564" s="47"/>
      <c r="I564" s="44">
        <v>19.789000000000001</v>
      </c>
      <c r="J564" s="32">
        <f t="shared" si="24"/>
        <v>0</v>
      </c>
      <c r="K564" s="32">
        <f t="shared" si="25"/>
        <v>1073.32</v>
      </c>
    </row>
    <row r="565" spans="1:11" x14ac:dyDescent="0.25">
      <c r="A565" s="15" t="s">
        <v>13</v>
      </c>
      <c r="B565" s="15">
        <v>451</v>
      </c>
      <c r="C565" s="29" t="s">
        <v>959</v>
      </c>
      <c r="D565" s="15" t="s">
        <v>15</v>
      </c>
      <c r="E565" s="30" t="s">
        <v>960</v>
      </c>
      <c r="F565" s="31" t="s">
        <v>184</v>
      </c>
      <c r="G565" s="41">
        <v>14.502000000000001</v>
      </c>
      <c r="H565" s="47"/>
      <c r="I565" s="44">
        <v>163.33900000000003</v>
      </c>
      <c r="J565" s="32">
        <f t="shared" si="24"/>
        <v>0</v>
      </c>
      <c r="K565" s="32">
        <f t="shared" si="25"/>
        <v>2368.7399999999998</v>
      </c>
    </row>
    <row r="566" spans="1:11" x14ac:dyDescent="0.25">
      <c r="A566" s="15" t="s">
        <v>13</v>
      </c>
      <c r="B566" s="15">
        <v>452</v>
      </c>
      <c r="C566" s="29" t="s">
        <v>961</v>
      </c>
      <c r="D566" s="15" t="s">
        <v>15</v>
      </c>
      <c r="E566" s="30" t="s">
        <v>962</v>
      </c>
      <c r="F566" s="31" t="s">
        <v>184</v>
      </c>
      <c r="G566" s="41">
        <v>8.1210000000000004</v>
      </c>
      <c r="H566" s="47"/>
      <c r="I566" s="44">
        <v>175.32900000000001</v>
      </c>
      <c r="J566" s="32">
        <f t="shared" si="24"/>
        <v>0</v>
      </c>
      <c r="K566" s="32">
        <f t="shared" si="25"/>
        <v>1423.85</v>
      </c>
    </row>
    <row r="567" spans="1:11" x14ac:dyDescent="0.25">
      <c r="A567" s="15" t="s">
        <v>13</v>
      </c>
      <c r="B567" s="15">
        <v>453</v>
      </c>
      <c r="C567" s="29" t="s">
        <v>963</v>
      </c>
      <c r="D567" s="15" t="s">
        <v>15</v>
      </c>
      <c r="E567" s="30" t="s">
        <v>964</v>
      </c>
      <c r="F567" s="31" t="s">
        <v>184</v>
      </c>
      <c r="G567" s="41">
        <v>37.706000000000003</v>
      </c>
      <c r="H567" s="47"/>
      <c r="I567" s="44">
        <v>223.28900000000002</v>
      </c>
      <c r="J567" s="32">
        <f t="shared" si="24"/>
        <v>0</v>
      </c>
      <c r="K567" s="32">
        <f t="shared" si="25"/>
        <v>8419.34</v>
      </c>
    </row>
    <row r="568" spans="1:11" ht="30" x14ac:dyDescent="0.25">
      <c r="A568" s="15" t="s">
        <v>13</v>
      </c>
      <c r="B568" s="15">
        <v>454</v>
      </c>
      <c r="C568" s="29" t="s">
        <v>965</v>
      </c>
      <c r="D568" s="15" t="s">
        <v>15</v>
      </c>
      <c r="E568" s="30" t="s">
        <v>966</v>
      </c>
      <c r="F568" s="31" t="s">
        <v>184</v>
      </c>
      <c r="G568" s="41">
        <v>14.502000000000001</v>
      </c>
      <c r="H568" s="47"/>
      <c r="I568" s="44">
        <v>48.939000000000007</v>
      </c>
      <c r="J568" s="32">
        <f t="shared" si="24"/>
        <v>0</v>
      </c>
      <c r="K568" s="32">
        <f t="shared" si="25"/>
        <v>709.71</v>
      </c>
    </row>
    <row r="569" spans="1:11" x14ac:dyDescent="0.25">
      <c r="A569" s="15" t="s">
        <v>13</v>
      </c>
      <c r="B569" s="15">
        <v>455</v>
      </c>
      <c r="C569" s="29" t="s">
        <v>967</v>
      </c>
      <c r="D569" s="15" t="s">
        <v>15</v>
      </c>
      <c r="E569" s="30" t="s">
        <v>968</v>
      </c>
      <c r="F569" s="31" t="s">
        <v>184</v>
      </c>
      <c r="G569" s="41">
        <v>12.182</v>
      </c>
      <c r="H569" s="47"/>
      <c r="I569" s="44">
        <v>14682.437000000002</v>
      </c>
      <c r="J569" s="32">
        <f t="shared" si="24"/>
        <v>0</v>
      </c>
      <c r="K569" s="32">
        <f t="shared" si="25"/>
        <v>178861.45</v>
      </c>
    </row>
    <row r="570" spans="1:11" x14ac:dyDescent="0.25">
      <c r="A570" s="15" t="s">
        <v>13</v>
      </c>
      <c r="B570" s="15">
        <v>456</v>
      </c>
      <c r="C570" s="29" t="s">
        <v>969</v>
      </c>
      <c r="D570" s="15" t="s">
        <v>15</v>
      </c>
      <c r="E570" s="30" t="s">
        <v>970</v>
      </c>
      <c r="F570" s="31" t="s">
        <v>184</v>
      </c>
      <c r="G570" s="41">
        <v>4.641</v>
      </c>
      <c r="H570" s="47"/>
      <c r="I570" s="44">
        <v>35969.076000000001</v>
      </c>
      <c r="J570" s="32">
        <f t="shared" si="24"/>
        <v>0</v>
      </c>
      <c r="K570" s="32">
        <f t="shared" si="25"/>
        <v>166932.48000000001</v>
      </c>
    </row>
    <row r="571" spans="1:11" x14ac:dyDescent="0.25">
      <c r="A571" s="15" t="s">
        <v>13</v>
      </c>
      <c r="B571" s="15">
        <v>457</v>
      </c>
      <c r="C571" s="29" t="s">
        <v>971</v>
      </c>
      <c r="D571" s="15" t="s">
        <v>15</v>
      </c>
      <c r="E571" s="30" t="s">
        <v>972</v>
      </c>
      <c r="F571" s="31" t="s">
        <v>17</v>
      </c>
      <c r="G571" s="41">
        <v>0.28999999999999998</v>
      </c>
      <c r="H571" s="47"/>
      <c r="I571" s="44">
        <v>438481.46100000007</v>
      </c>
      <c r="J571" s="32">
        <f t="shared" si="24"/>
        <v>0</v>
      </c>
      <c r="K571" s="32">
        <f t="shared" si="25"/>
        <v>127159.62</v>
      </c>
    </row>
    <row r="572" spans="1:11" ht="30" x14ac:dyDescent="0.25">
      <c r="A572" s="15" t="s">
        <v>13</v>
      </c>
      <c r="B572" s="15">
        <v>458</v>
      </c>
      <c r="C572" s="29" t="s">
        <v>973</v>
      </c>
      <c r="D572" s="15" t="s">
        <v>15</v>
      </c>
      <c r="E572" s="30" t="s">
        <v>974</v>
      </c>
      <c r="F572" s="31" t="s">
        <v>184</v>
      </c>
      <c r="G572" s="41">
        <v>14.502000000000001</v>
      </c>
      <c r="H572" s="47"/>
      <c r="I572" s="44">
        <v>4276.8879999999999</v>
      </c>
      <c r="J572" s="32">
        <f t="shared" si="24"/>
        <v>0</v>
      </c>
      <c r="K572" s="32">
        <f t="shared" si="25"/>
        <v>62023.43</v>
      </c>
    </row>
    <row r="573" spans="1:11" ht="30" x14ac:dyDescent="0.25">
      <c r="A573" s="15" t="s">
        <v>13</v>
      </c>
      <c r="B573" s="15">
        <v>459</v>
      </c>
      <c r="C573" s="29" t="s">
        <v>975</v>
      </c>
      <c r="D573" s="15" t="s">
        <v>15</v>
      </c>
      <c r="E573" s="30" t="s">
        <v>976</v>
      </c>
      <c r="F573" s="31" t="s">
        <v>184</v>
      </c>
      <c r="G573" s="41">
        <v>49.307000000000002</v>
      </c>
      <c r="H573" s="47"/>
      <c r="I573" s="44">
        <v>4706.2290000000012</v>
      </c>
      <c r="J573" s="32">
        <f t="shared" si="24"/>
        <v>0</v>
      </c>
      <c r="K573" s="32">
        <f t="shared" si="25"/>
        <v>232050.03</v>
      </c>
    </row>
    <row r="574" spans="1:11" ht="30" x14ac:dyDescent="0.25">
      <c r="A574" s="15" t="s">
        <v>13</v>
      </c>
      <c r="B574" s="15">
        <v>460</v>
      </c>
      <c r="C574" s="29" t="s">
        <v>977</v>
      </c>
      <c r="D574" s="15" t="s">
        <v>15</v>
      </c>
      <c r="E574" s="30" t="s">
        <v>978</v>
      </c>
      <c r="F574" s="31" t="s">
        <v>184</v>
      </c>
      <c r="G574" s="41">
        <v>20.303000000000001</v>
      </c>
      <c r="H574" s="47"/>
      <c r="I574" s="44">
        <v>641.49800000000005</v>
      </c>
      <c r="J574" s="32">
        <f t="shared" si="24"/>
        <v>0</v>
      </c>
      <c r="K574" s="32">
        <f t="shared" si="25"/>
        <v>13024.33</v>
      </c>
    </row>
    <row r="575" spans="1:11" ht="30" x14ac:dyDescent="0.25">
      <c r="A575" s="15" t="s">
        <v>13</v>
      </c>
      <c r="B575" s="15">
        <v>461</v>
      </c>
      <c r="C575" s="29" t="s">
        <v>979</v>
      </c>
      <c r="D575" s="15" t="s">
        <v>15</v>
      </c>
      <c r="E575" s="30" t="s">
        <v>980</v>
      </c>
      <c r="F575" s="31" t="s">
        <v>184</v>
      </c>
      <c r="G575" s="41">
        <v>36.545999999999999</v>
      </c>
      <c r="H575" s="47"/>
      <c r="I575" s="44">
        <v>841.18100000000015</v>
      </c>
      <c r="J575" s="32">
        <f t="shared" si="24"/>
        <v>0</v>
      </c>
      <c r="K575" s="32">
        <f t="shared" si="25"/>
        <v>30741.8</v>
      </c>
    </row>
    <row r="576" spans="1:11" x14ac:dyDescent="0.25">
      <c r="A576" s="15" t="s">
        <v>13</v>
      </c>
      <c r="B576" s="15">
        <v>462</v>
      </c>
      <c r="C576" s="29" t="s">
        <v>981</v>
      </c>
      <c r="D576" s="15" t="s">
        <v>15</v>
      </c>
      <c r="E576" s="30" t="s">
        <v>982</v>
      </c>
      <c r="F576" s="31" t="s">
        <v>184</v>
      </c>
      <c r="G576" s="41">
        <v>55.107999999999997</v>
      </c>
      <c r="H576" s="47"/>
      <c r="I576" s="44">
        <v>207.52600000000001</v>
      </c>
      <c r="J576" s="32">
        <f t="shared" si="24"/>
        <v>0</v>
      </c>
      <c r="K576" s="32">
        <f t="shared" si="25"/>
        <v>11436.34</v>
      </c>
    </row>
    <row r="577" spans="1:11" ht="30" x14ac:dyDescent="0.25">
      <c r="A577" s="15" t="s">
        <v>13</v>
      </c>
      <c r="B577" s="15">
        <v>658</v>
      </c>
      <c r="C577" s="29" t="s">
        <v>983</v>
      </c>
      <c r="D577" s="15" t="s">
        <v>15</v>
      </c>
      <c r="E577" s="30" t="s">
        <v>984</v>
      </c>
      <c r="F577" s="31" t="s">
        <v>184</v>
      </c>
      <c r="G577" s="41">
        <v>14.5</v>
      </c>
      <c r="H577" s="47"/>
      <c r="I577" s="44">
        <v>928.76300000000015</v>
      </c>
      <c r="J577" s="32">
        <f t="shared" si="24"/>
        <v>0</v>
      </c>
      <c r="K577" s="32">
        <f t="shared" si="25"/>
        <v>13467.06</v>
      </c>
    </row>
    <row r="578" spans="1:11" ht="30" x14ac:dyDescent="0.25">
      <c r="A578" s="15" t="s">
        <v>13</v>
      </c>
      <c r="B578" s="15">
        <v>652</v>
      </c>
      <c r="C578" s="29" t="s">
        <v>985</v>
      </c>
      <c r="D578" s="15" t="s">
        <v>15</v>
      </c>
      <c r="E578" s="30" t="s">
        <v>986</v>
      </c>
      <c r="F578" s="31" t="s">
        <v>184</v>
      </c>
      <c r="G578" s="41">
        <v>24.4</v>
      </c>
      <c r="H578" s="47"/>
      <c r="I578" s="44">
        <v>1167.7270000000001</v>
      </c>
      <c r="J578" s="32">
        <f t="shared" si="24"/>
        <v>0</v>
      </c>
      <c r="K578" s="32">
        <f t="shared" si="25"/>
        <v>28492.54</v>
      </c>
    </row>
    <row r="579" spans="1:11" x14ac:dyDescent="0.25">
      <c r="A579" s="15" t="s">
        <v>13</v>
      </c>
      <c r="B579" s="15">
        <v>659</v>
      </c>
      <c r="C579" s="29" t="s">
        <v>987</v>
      </c>
      <c r="D579" s="15" t="s">
        <v>15</v>
      </c>
      <c r="E579" s="30" t="s">
        <v>988</v>
      </c>
      <c r="F579" s="31" t="s">
        <v>184</v>
      </c>
      <c r="G579" s="41">
        <v>8.6999999999999993</v>
      </c>
      <c r="H579" s="47"/>
      <c r="I579" s="44">
        <v>268.56500000000005</v>
      </c>
      <c r="J579" s="32">
        <f t="shared" si="24"/>
        <v>0</v>
      </c>
      <c r="K579" s="32">
        <f t="shared" si="25"/>
        <v>2336.52</v>
      </c>
    </row>
    <row r="580" spans="1:11" ht="30" x14ac:dyDescent="0.25">
      <c r="A580" s="15" t="s">
        <v>13</v>
      </c>
      <c r="B580" s="15">
        <v>463</v>
      </c>
      <c r="C580" s="29" t="s">
        <v>989</v>
      </c>
      <c r="D580" s="15" t="s">
        <v>15</v>
      </c>
      <c r="E580" s="30" t="s">
        <v>990</v>
      </c>
      <c r="F580" s="31" t="s">
        <v>118</v>
      </c>
      <c r="G580" s="41">
        <v>49.307000000000002</v>
      </c>
      <c r="H580" s="47"/>
      <c r="I580" s="44">
        <v>2114.5300000000002</v>
      </c>
      <c r="J580" s="32">
        <f t="shared" si="24"/>
        <v>0</v>
      </c>
      <c r="K580" s="32">
        <f t="shared" si="25"/>
        <v>104261.13</v>
      </c>
    </row>
    <row r="581" spans="1:11" x14ac:dyDescent="0.25">
      <c r="A581" s="15" t="s">
        <v>13</v>
      </c>
      <c r="B581" s="15">
        <v>464</v>
      </c>
      <c r="C581" s="29" t="s">
        <v>991</v>
      </c>
      <c r="D581" s="15" t="s">
        <v>15</v>
      </c>
      <c r="E581" s="30" t="s">
        <v>992</v>
      </c>
      <c r="F581" s="31" t="s">
        <v>118</v>
      </c>
      <c r="G581" s="41">
        <v>8.7010000000000005</v>
      </c>
      <c r="H581" s="47"/>
      <c r="I581" s="44">
        <v>2628.4830000000006</v>
      </c>
      <c r="J581" s="32">
        <f t="shared" si="24"/>
        <v>0</v>
      </c>
      <c r="K581" s="32">
        <f t="shared" si="25"/>
        <v>22870.43</v>
      </c>
    </row>
    <row r="582" spans="1:11" x14ac:dyDescent="0.25">
      <c r="A582" s="15" t="s">
        <v>13</v>
      </c>
      <c r="B582" s="15">
        <v>465</v>
      </c>
      <c r="C582" s="29" t="s">
        <v>993</v>
      </c>
      <c r="D582" s="15" t="s">
        <v>15</v>
      </c>
      <c r="E582" s="30" t="s">
        <v>994</v>
      </c>
      <c r="F582" s="31" t="s">
        <v>444</v>
      </c>
      <c r="G582" s="41">
        <v>23.204000000000001</v>
      </c>
      <c r="H582" s="47"/>
      <c r="I582" s="44">
        <v>143.209</v>
      </c>
      <c r="J582" s="32">
        <f t="shared" si="24"/>
        <v>0</v>
      </c>
      <c r="K582" s="32">
        <f t="shared" si="25"/>
        <v>3323.02</v>
      </c>
    </row>
    <row r="583" spans="1:11" x14ac:dyDescent="0.25">
      <c r="A583" s="15" t="s">
        <v>13</v>
      </c>
      <c r="B583" s="15">
        <v>466</v>
      </c>
      <c r="C583" s="29" t="s">
        <v>995</v>
      </c>
      <c r="D583" s="15" t="s">
        <v>15</v>
      </c>
      <c r="E583" s="30" t="s">
        <v>996</v>
      </c>
      <c r="F583" s="31" t="s">
        <v>118</v>
      </c>
      <c r="G583" s="41">
        <v>29004.388999999999</v>
      </c>
      <c r="H583" s="47"/>
      <c r="I583" s="44">
        <v>2.7170000000000005</v>
      </c>
      <c r="J583" s="32">
        <f t="shared" si="24"/>
        <v>0</v>
      </c>
      <c r="K583" s="32">
        <f t="shared" si="25"/>
        <v>78804.92</v>
      </c>
    </row>
    <row r="584" spans="1:11" x14ac:dyDescent="0.25">
      <c r="A584" s="15" t="s">
        <v>13</v>
      </c>
      <c r="B584" s="15">
        <v>467</v>
      </c>
      <c r="C584" s="29" t="s">
        <v>997</v>
      </c>
      <c r="D584" s="15" t="s">
        <v>15</v>
      </c>
      <c r="E584" s="30" t="s">
        <v>998</v>
      </c>
      <c r="F584" s="31" t="s">
        <v>118</v>
      </c>
      <c r="G584" s="41">
        <v>29004.388999999999</v>
      </c>
      <c r="H584" s="47"/>
      <c r="I584" s="44">
        <v>4.07</v>
      </c>
      <c r="J584" s="32">
        <f t="shared" si="24"/>
        <v>0</v>
      </c>
      <c r="K584" s="32">
        <f t="shared" si="25"/>
        <v>118047.86</v>
      </c>
    </row>
    <row r="585" spans="1:11" x14ac:dyDescent="0.25">
      <c r="A585" s="15" t="s">
        <v>13</v>
      </c>
      <c r="B585" s="15">
        <v>468</v>
      </c>
      <c r="C585" s="29" t="s">
        <v>999</v>
      </c>
      <c r="D585" s="15" t="s">
        <v>15</v>
      </c>
      <c r="E585" s="30" t="s">
        <v>1000</v>
      </c>
      <c r="F585" s="31" t="s">
        <v>118</v>
      </c>
      <c r="G585" s="41">
        <v>58.009</v>
      </c>
      <c r="H585" s="47"/>
      <c r="I585" s="44">
        <v>17.897000000000002</v>
      </c>
      <c r="J585" s="32">
        <f t="shared" si="24"/>
        <v>0</v>
      </c>
      <c r="K585" s="32">
        <f t="shared" si="25"/>
        <v>1038.19</v>
      </c>
    </row>
    <row r="586" spans="1:11" x14ac:dyDescent="0.25">
      <c r="A586" s="15" t="s">
        <v>13</v>
      </c>
      <c r="B586" s="15">
        <v>469</v>
      </c>
      <c r="C586" s="29" t="s">
        <v>1001</v>
      </c>
      <c r="D586" s="15" t="s">
        <v>15</v>
      </c>
      <c r="E586" s="30" t="s">
        <v>1002</v>
      </c>
      <c r="F586" s="31" t="s">
        <v>118</v>
      </c>
      <c r="G586" s="41">
        <v>20.593</v>
      </c>
      <c r="H586" s="47"/>
      <c r="I586" s="44">
        <v>177.68300000000002</v>
      </c>
      <c r="J586" s="32">
        <f t="shared" si="24"/>
        <v>0</v>
      </c>
      <c r="K586" s="32">
        <f t="shared" si="25"/>
        <v>3659.03</v>
      </c>
    </row>
    <row r="587" spans="1:11" x14ac:dyDescent="0.25">
      <c r="A587" s="15" t="s">
        <v>13</v>
      </c>
      <c r="B587" s="15">
        <v>470</v>
      </c>
      <c r="C587" s="29" t="s">
        <v>1003</v>
      </c>
      <c r="D587" s="15" t="s">
        <v>15</v>
      </c>
      <c r="E587" s="30" t="s">
        <v>1004</v>
      </c>
      <c r="F587" s="31" t="s">
        <v>118</v>
      </c>
      <c r="G587" s="41">
        <v>20.303000000000001</v>
      </c>
      <c r="H587" s="47"/>
      <c r="I587" s="44">
        <v>417.72500000000002</v>
      </c>
      <c r="J587" s="32">
        <f t="shared" si="24"/>
        <v>0</v>
      </c>
      <c r="K587" s="32">
        <f t="shared" si="25"/>
        <v>8481.07</v>
      </c>
    </row>
    <row r="588" spans="1:11" x14ac:dyDescent="0.25">
      <c r="A588" s="15" t="s">
        <v>13</v>
      </c>
      <c r="B588" s="15">
        <v>471</v>
      </c>
      <c r="C588" s="29" t="s">
        <v>1005</v>
      </c>
      <c r="D588" s="15" t="s">
        <v>15</v>
      </c>
      <c r="E588" s="30" t="s">
        <v>1006</v>
      </c>
      <c r="F588" s="31" t="s">
        <v>118</v>
      </c>
      <c r="G588" s="41">
        <v>8.7010000000000005</v>
      </c>
      <c r="H588" s="47"/>
      <c r="I588" s="44">
        <v>493.29500000000002</v>
      </c>
      <c r="J588" s="32">
        <f t="shared" si="24"/>
        <v>0</v>
      </c>
      <c r="K588" s="32">
        <f t="shared" si="25"/>
        <v>4292.16</v>
      </c>
    </row>
    <row r="589" spans="1:11" x14ac:dyDescent="0.25">
      <c r="A589" s="15" t="s">
        <v>13</v>
      </c>
      <c r="B589" s="15">
        <v>472</v>
      </c>
      <c r="C589" s="29" t="s">
        <v>1007</v>
      </c>
      <c r="D589" s="15" t="s">
        <v>15</v>
      </c>
      <c r="E589" s="30" t="s">
        <v>1008</v>
      </c>
      <c r="F589" s="31" t="s">
        <v>118</v>
      </c>
      <c r="G589" s="41">
        <v>8.9909999999999997</v>
      </c>
      <c r="H589" s="47"/>
      <c r="I589" s="44">
        <v>177.68300000000002</v>
      </c>
      <c r="J589" s="32">
        <f t="shared" si="24"/>
        <v>0</v>
      </c>
      <c r="K589" s="32">
        <f t="shared" si="25"/>
        <v>1597.55</v>
      </c>
    </row>
    <row r="590" spans="1:11" x14ac:dyDescent="0.25">
      <c r="A590" s="15" t="s">
        <v>13</v>
      </c>
      <c r="B590" s="15">
        <v>473</v>
      </c>
      <c r="C590" s="29" t="s">
        <v>1009</v>
      </c>
      <c r="D590" s="15" t="s">
        <v>15</v>
      </c>
      <c r="E590" s="30" t="s">
        <v>1010</v>
      </c>
      <c r="F590" s="31" t="s">
        <v>118</v>
      </c>
      <c r="G590" s="41">
        <v>100.355</v>
      </c>
      <c r="H590" s="47"/>
      <c r="I590" s="44">
        <v>421.21200000000005</v>
      </c>
      <c r="J590" s="32">
        <f t="shared" si="24"/>
        <v>0</v>
      </c>
      <c r="K590" s="32">
        <f t="shared" si="25"/>
        <v>42270.73</v>
      </c>
    </row>
    <row r="591" spans="1:11" x14ac:dyDescent="0.25">
      <c r="A591" s="15" t="s">
        <v>13</v>
      </c>
      <c r="B591" s="15">
        <v>660</v>
      </c>
      <c r="C591" s="29" t="s">
        <v>1011</v>
      </c>
      <c r="D591" s="15" t="s">
        <v>15</v>
      </c>
      <c r="E591" s="30" t="s">
        <v>1012</v>
      </c>
      <c r="F591" s="31" t="s">
        <v>118</v>
      </c>
      <c r="G591" s="41">
        <v>60.9</v>
      </c>
      <c r="H591" s="47"/>
      <c r="I591" s="44">
        <v>494.46100000000001</v>
      </c>
      <c r="J591" s="32">
        <f t="shared" si="24"/>
        <v>0</v>
      </c>
      <c r="K591" s="32">
        <f t="shared" si="25"/>
        <v>30112.67</v>
      </c>
    </row>
    <row r="592" spans="1:11" x14ac:dyDescent="0.25">
      <c r="A592" s="15" t="s">
        <v>13</v>
      </c>
      <c r="B592" s="15">
        <v>474</v>
      </c>
      <c r="C592" s="29" t="s">
        <v>1013</v>
      </c>
      <c r="D592" s="15" t="s">
        <v>15</v>
      </c>
      <c r="E592" s="30" t="s">
        <v>1014</v>
      </c>
      <c r="F592" s="31" t="s">
        <v>118</v>
      </c>
      <c r="G592" s="41">
        <v>23.087</v>
      </c>
      <c r="H592" s="47"/>
      <c r="I592" s="44">
        <v>493.29500000000002</v>
      </c>
      <c r="J592" s="32">
        <f t="shared" si="24"/>
        <v>0</v>
      </c>
      <c r="K592" s="32">
        <f t="shared" si="25"/>
        <v>11388.7</v>
      </c>
    </row>
    <row r="593" spans="1:11" x14ac:dyDescent="0.25">
      <c r="A593" s="15" t="s">
        <v>13</v>
      </c>
      <c r="B593" s="15">
        <v>475</v>
      </c>
      <c r="C593" s="29" t="s">
        <v>1015</v>
      </c>
      <c r="D593" s="15" t="s">
        <v>15</v>
      </c>
      <c r="E593" s="30" t="s">
        <v>1016</v>
      </c>
      <c r="F593" s="31" t="s">
        <v>118</v>
      </c>
      <c r="G593" s="41">
        <v>2.9580000000000002</v>
      </c>
      <c r="H593" s="47"/>
      <c r="I593" s="44">
        <v>517.12100000000009</v>
      </c>
      <c r="J593" s="32">
        <f t="shared" si="24"/>
        <v>0</v>
      </c>
      <c r="K593" s="32">
        <f t="shared" si="25"/>
        <v>1529.64</v>
      </c>
    </row>
    <row r="594" spans="1:11" x14ac:dyDescent="0.25">
      <c r="A594" s="26" t="s">
        <v>10</v>
      </c>
      <c r="B594" s="26"/>
      <c r="C594" s="27" t="s">
        <v>1017</v>
      </c>
      <c r="D594" s="26"/>
      <c r="E594" s="26" t="s">
        <v>1018</v>
      </c>
      <c r="F594" s="26"/>
      <c r="G594" s="42"/>
      <c r="H594" s="48"/>
      <c r="I594" s="45"/>
      <c r="J594" s="34">
        <f>SUMIFS(J595:J736,$A595:$A736,"P")</f>
        <v>0</v>
      </c>
      <c r="K594" s="34">
        <f>SUMIFS(K595:K736,$A595:$A736,"P")</f>
        <v>12631387.710000001</v>
      </c>
    </row>
    <row r="595" spans="1:11" x14ac:dyDescent="0.25">
      <c r="A595" s="15" t="s">
        <v>13</v>
      </c>
      <c r="B595" s="15">
        <v>478</v>
      </c>
      <c r="C595" s="29" t="s">
        <v>1019</v>
      </c>
      <c r="D595" s="15" t="s">
        <v>15</v>
      </c>
      <c r="E595" s="30" t="s">
        <v>1020</v>
      </c>
      <c r="F595" s="31" t="s">
        <v>184</v>
      </c>
      <c r="G595" s="41">
        <v>35.384999999999998</v>
      </c>
      <c r="H595" s="47"/>
      <c r="I595" s="44">
        <v>3898.8180000000002</v>
      </c>
      <c r="J595" s="32">
        <f t="shared" ref="J595:J658" si="26">ROUND(G595*H595,2)</f>
        <v>0</v>
      </c>
      <c r="K595" s="32">
        <f t="shared" ref="K595:K658" si="27">ROUND(G595*I595,2)</f>
        <v>137959.67000000001</v>
      </c>
    </row>
    <row r="596" spans="1:11" ht="30" x14ac:dyDescent="0.25">
      <c r="A596" s="15" t="s">
        <v>13</v>
      </c>
      <c r="B596" s="15">
        <v>488</v>
      </c>
      <c r="C596" s="29" t="s">
        <v>1021</v>
      </c>
      <c r="D596" s="15" t="s">
        <v>15</v>
      </c>
      <c r="E596" s="30" t="s">
        <v>1022</v>
      </c>
      <c r="F596" s="31" t="s">
        <v>184</v>
      </c>
      <c r="G596" s="41">
        <v>21.463000000000001</v>
      </c>
      <c r="H596" s="47"/>
      <c r="I596" s="44">
        <v>185.68000000000004</v>
      </c>
      <c r="J596" s="32">
        <f t="shared" si="26"/>
        <v>0</v>
      </c>
      <c r="K596" s="32">
        <f t="shared" si="27"/>
        <v>3985.25</v>
      </c>
    </row>
    <row r="597" spans="1:11" x14ac:dyDescent="0.25">
      <c r="A597" s="15" t="s">
        <v>13</v>
      </c>
      <c r="B597" s="15">
        <v>489</v>
      </c>
      <c r="C597" s="29" t="s">
        <v>1023</v>
      </c>
      <c r="D597" s="15" t="s">
        <v>15</v>
      </c>
      <c r="E597" s="30" t="s">
        <v>1024</v>
      </c>
      <c r="F597" s="31" t="s">
        <v>184</v>
      </c>
      <c r="G597" s="41">
        <v>22.042999999999999</v>
      </c>
      <c r="H597" s="47"/>
      <c r="I597" s="44">
        <v>226.21500000000003</v>
      </c>
      <c r="J597" s="32">
        <f t="shared" si="26"/>
        <v>0</v>
      </c>
      <c r="K597" s="32">
        <f t="shared" si="27"/>
        <v>4986.46</v>
      </c>
    </row>
    <row r="598" spans="1:11" x14ac:dyDescent="0.25">
      <c r="A598" s="15" t="s">
        <v>13</v>
      </c>
      <c r="B598" s="15">
        <v>479</v>
      </c>
      <c r="C598" s="29" t="s">
        <v>1025</v>
      </c>
      <c r="D598" s="15" t="s">
        <v>15</v>
      </c>
      <c r="E598" s="30" t="s">
        <v>1026</v>
      </c>
      <c r="F598" s="31" t="s">
        <v>184</v>
      </c>
      <c r="G598" s="41">
        <v>58.009</v>
      </c>
      <c r="H598" s="47"/>
      <c r="I598" s="44">
        <v>6066.4010000000007</v>
      </c>
      <c r="J598" s="32">
        <f t="shared" si="26"/>
        <v>0</v>
      </c>
      <c r="K598" s="32">
        <f t="shared" si="27"/>
        <v>351905.86</v>
      </c>
    </row>
    <row r="599" spans="1:11" ht="30" x14ac:dyDescent="0.25">
      <c r="A599" s="15" t="s">
        <v>13</v>
      </c>
      <c r="B599" s="15">
        <v>487</v>
      </c>
      <c r="C599" s="29" t="s">
        <v>1027</v>
      </c>
      <c r="D599" s="15" t="s">
        <v>15</v>
      </c>
      <c r="E599" s="30" t="s">
        <v>1028</v>
      </c>
      <c r="F599" s="31" t="s">
        <v>184</v>
      </c>
      <c r="G599" s="41">
        <v>58.009</v>
      </c>
      <c r="H599" s="47"/>
      <c r="I599" s="44">
        <v>185.68000000000004</v>
      </c>
      <c r="J599" s="32">
        <f t="shared" si="26"/>
        <v>0</v>
      </c>
      <c r="K599" s="32">
        <f t="shared" si="27"/>
        <v>10771.11</v>
      </c>
    </row>
    <row r="600" spans="1:11" x14ac:dyDescent="0.25">
      <c r="A600" s="15" t="s">
        <v>13</v>
      </c>
      <c r="B600" s="15">
        <v>480</v>
      </c>
      <c r="C600" s="29" t="s">
        <v>1029</v>
      </c>
      <c r="D600" s="15" t="s">
        <v>15</v>
      </c>
      <c r="E600" s="30" t="s">
        <v>1030</v>
      </c>
      <c r="F600" s="31" t="s">
        <v>184</v>
      </c>
      <c r="G600" s="41">
        <v>46.406999999999996</v>
      </c>
      <c r="H600" s="47"/>
      <c r="I600" s="44">
        <v>226.21500000000003</v>
      </c>
      <c r="J600" s="32">
        <f t="shared" si="26"/>
        <v>0</v>
      </c>
      <c r="K600" s="32">
        <f t="shared" si="27"/>
        <v>10497.96</v>
      </c>
    </row>
    <row r="601" spans="1:11" x14ac:dyDescent="0.25">
      <c r="A601" s="15" t="s">
        <v>13</v>
      </c>
      <c r="B601" s="15">
        <v>481</v>
      </c>
      <c r="C601" s="29" t="s">
        <v>1031</v>
      </c>
      <c r="D601" s="15" t="s">
        <v>15</v>
      </c>
      <c r="E601" s="30" t="s">
        <v>1032</v>
      </c>
      <c r="F601" s="31" t="s">
        <v>184</v>
      </c>
      <c r="G601" s="41">
        <v>17.983000000000001</v>
      </c>
      <c r="H601" s="47"/>
      <c r="I601" s="44">
        <v>4925.8990000000003</v>
      </c>
      <c r="J601" s="32">
        <f t="shared" si="26"/>
        <v>0</v>
      </c>
      <c r="K601" s="32">
        <f t="shared" si="27"/>
        <v>88582.44</v>
      </c>
    </row>
    <row r="602" spans="1:11" ht="30" x14ac:dyDescent="0.25">
      <c r="A602" s="15" t="s">
        <v>13</v>
      </c>
      <c r="B602" s="15">
        <v>486</v>
      </c>
      <c r="C602" s="29" t="s">
        <v>1033</v>
      </c>
      <c r="D602" s="15" t="s">
        <v>15</v>
      </c>
      <c r="E602" s="30" t="s">
        <v>1034</v>
      </c>
      <c r="F602" s="31" t="s">
        <v>184</v>
      </c>
      <c r="G602" s="41">
        <v>14.502000000000001</v>
      </c>
      <c r="H602" s="47"/>
      <c r="I602" s="44">
        <v>203.98400000000001</v>
      </c>
      <c r="J602" s="32">
        <f t="shared" si="26"/>
        <v>0</v>
      </c>
      <c r="K602" s="32">
        <f t="shared" si="27"/>
        <v>2958.18</v>
      </c>
    </row>
    <row r="603" spans="1:11" x14ac:dyDescent="0.25">
      <c r="A603" s="15" t="s">
        <v>13</v>
      </c>
      <c r="B603" s="15">
        <v>482</v>
      </c>
      <c r="C603" s="29" t="s">
        <v>1035</v>
      </c>
      <c r="D603" s="15" t="s">
        <v>15</v>
      </c>
      <c r="E603" s="30" t="s">
        <v>1036</v>
      </c>
      <c r="F603" s="31" t="s">
        <v>184</v>
      </c>
      <c r="G603" s="41">
        <v>21.463000000000001</v>
      </c>
      <c r="H603" s="47"/>
      <c r="I603" s="44">
        <v>241.90100000000001</v>
      </c>
      <c r="J603" s="32">
        <f t="shared" si="26"/>
        <v>0</v>
      </c>
      <c r="K603" s="32">
        <f t="shared" si="27"/>
        <v>5191.92</v>
      </c>
    </row>
    <row r="604" spans="1:11" x14ac:dyDescent="0.25">
      <c r="A604" s="15" t="s">
        <v>13</v>
      </c>
      <c r="B604" s="15">
        <v>483</v>
      </c>
      <c r="C604" s="29" t="s">
        <v>1037</v>
      </c>
      <c r="D604" s="15" t="s">
        <v>15</v>
      </c>
      <c r="E604" s="30" t="s">
        <v>1038</v>
      </c>
      <c r="F604" s="31" t="s">
        <v>184</v>
      </c>
      <c r="G604" s="41">
        <v>29.584</v>
      </c>
      <c r="H604" s="47"/>
      <c r="I604" s="44">
        <v>6658.1240000000007</v>
      </c>
      <c r="J604" s="32">
        <f t="shared" si="26"/>
        <v>0</v>
      </c>
      <c r="K604" s="32">
        <f t="shared" si="27"/>
        <v>196973.94</v>
      </c>
    </row>
    <row r="605" spans="1:11" ht="30" x14ac:dyDescent="0.25">
      <c r="A605" s="15" t="s">
        <v>13</v>
      </c>
      <c r="B605" s="15">
        <v>485</v>
      </c>
      <c r="C605" s="29" t="s">
        <v>1039</v>
      </c>
      <c r="D605" s="15" t="s">
        <v>15</v>
      </c>
      <c r="E605" s="30" t="s">
        <v>1040</v>
      </c>
      <c r="F605" s="31" t="s">
        <v>184</v>
      </c>
      <c r="G605" s="41">
        <v>16.010000000000002</v>
      </c>
      <c r="H605" s="47"/>
      <c r="I605" s="44">
        <v>203.98400000000001</v>
      </c>
      <c r="J605" s="32">
        <f t="shared" si="26"/>
        <v>0</v>
      </c>
      <c r="K605" s="32">
        <f t="shared" si="27"/>
        <v>3265.78</v>
      </c>
    </row>
    <row r="606" spans="1:11" x14ac:dyDescent="0.25">
      <c r="A606" s="15" t="s">
        <v>13</v>
      </c>
      <c r="B606" s="15">
        <v>484</v>
      </c>
      <c r="C606" s="29" t="s">
        <v>1041</v>
      </c>
      <c r="D606" s="15" t="s">
        <v>15</v>
      </c>
      <c r="E606" s="30" t="s">
        <v>1042</v>
      </c>
      <c r="F606" s="31" t="s">
        <v>184</v>
      </c>
      <c r="G606" s="41">
        <v>17.983000000000001</v>
      </c>
      <c r="H606" s="47"/>
      <c r="I606" s="44">
        <v>241.90100000000001</v>
      </c>
      <c r="J606" s="32">
        <f t="shared" si="26"/>
        <v>0</v>
      </c>
      <c r="K606" s="32">
        <f t="shared" si="27"/>
        <v>4350.1099999999997</v>
      </c>
    </row>
    <row r="607" spans="1:11" ht="30" x14ac:dyDescent="0.25">
      <c r="A607" s="15" t="s">
        <v>13</v>
      </c>
      <c r="B607" s="15">
        <v>490</v>
      </c>
      <c r="C607" s="29" t="s">
        <v>1043</v>
      </c>
      <c r="D607" s="15" t="s">
        <v>15</v>
      </c>
      <c r="E607" s="30" t="s">
        <v>1044</v>
      </c>
      <c r="F607" s="31" t="s">
        <v>184</v>
      </c>
      <c r="G607" s="41">
        <v>393.3</v>
      </c>
      <c r="H607" s="47"/>
      <c r="I607" s="44">
        <v>2056.1530000000002</v>
      </c>
      <c r="J607" s="32">
        <f t="shared" si="26"/>
        <v>0</v>
      </c>
      <c r="K607" s="32">
        <f t="shared" si="27"/>
        <v>808684.97</v>
      </c>
    </row>
    <row r="608" spans="1:11" ht="30" x14ac:dyDescent="0.25">
      <c r="A608" s="15" t="s">
        <v>13</v>
      </c>
      <c r="B608" s="15">
        <v>630</v>
      </c>
      <c r="C608" s="29" t="s">
        <v>1045</v>
      </c>
      <c r="D608" s="15" t="s">
        <v>15</v>
      </c>
      <c r="E608" s="30" t="s">
        <v>1046</v>
      </c>
      <c r="F608" s="31" t="s">
        <v>184</v>
      </c>
      <c r="G608" s="41">
        <v>64.97</v>
      </c>
      <c r="H608" s="47"/>
      <c r="I608" s="44">
        <v>234.05800000000002</v>
      </c>
      <c r="J608" s="32">
        <f t="shared" si="26"/>
        <v>0</v>
      </c>
      <c r="K608" s="32">
        <f t="shared" si="27"/>
        <v>15206.75</v>
      </c>
    </row>
    <row r="609" spans="1:11" ht="30" x14ac:dyDescent="0.25">
      <c r="A609" s="15" t="s">
        <v>13</v>
      </c>
      <c r="B609" s="15">
        <v>492</v>
      </c>
      <c r="C609" s="29" t="s">
        <v>1047</v>
      </c>
      <c r="D609" s="15" t="s">
        <v>15</v>
      </c>
      <c r="E609" s="30" t="s">
        <v>1048</v>
      </c>
      <c r="F609" s="31" t="s">
        <v>184</v>
      </c>
      <c r="G609" s="41">
        <v>123.559</v>
      </c>
      <c r="H609" s="47"/>
      <c r="I609" s="44">
        <v>273.28399999999999</v>
      </c>
      <c r="J609" s="32">
        <f t="shared" si="26"/>
        <v>0</v>
      </c>
      <c r="K609" s="32">
        <f t="shared" si="27"/>
        <v>33766.699999999997</v>
      </c>
    </row>
    <row r="610" spans="1:11" ht="30" x14ac:dyDescent="0.25">
      <c r="A610" s="15" t="s">
        <v>13</v>
      </c>
      <c r="B610" s="15">
        <v>632</v>
      </c>
      <c r="C610" s="29" t="s">
        <v>1049</v>
      </c>
      <c r="D610" s="15" t="s">
        <v>15</v>
      </c>
      <c r="E610" s="30" t="s">
        <v>1050</v>
      </c>
      <c r="F610" s="31" t="s">
        <v>184</v>
      </c>
      <c r="G610" s="41">
        <v>37.706000000000003</v>
      </c>
      <c r="H610" s="47"/>
      <c r="I610" s="44">
        <v>2107.259</v>
      </c>
      <c r="J610" s="32">
        <f t="shared" si="26"/>
        <v>0</v>
      </c>
      <c r="K610" s="32">
        <f t="shared" si="27"/>
        <v>79456.31</v>
      </c>
    </row>
    <row r="611" spans="1:11" ht="30" x14ac:dyDescent="0.25">
      <c r="A611" s="15" t="s">
        <v>13</v>
      </c>
      <c r="B611" s="15">
        <v>633</v>
      </c>
      <c r="C611" s="29" t="s">
        <v>1051</v>
      </c>
      <c r="D611" s="15" t="s">
        <v>15</v>
      </c>
      <c r="E611" s="30" t="s">
        <v>1052</v>
      </c>
      <c r="F611" s="31" t="s">
        <v>184</v>
      </c>
      <c r="G611" s="41">
        <v>9.8610000000000007</v>
      </c>
      <c r="H611" s="47"/>
      <c r="I611" s="44">
        <v>234.05800000000002</v>
      </c>
      <c r="J611" s="32">
        <f t="shared" si="26"/>
        <v>0</v>
      </c>
      <c r="K611" s="32">
        <f t="shared" si="27"/>
        <v>2308.0500000000002</v>
      </c>
    </row>
    <row r="612" spans="1:11" ht="30" x14ac:dyDescent="0.25">
      <c r="A612" s="15" t="s">
        <v>13</v>
      </c>
      <c r="B612" s="15">
        <v>634</v>
      </c>
      <c r="C612" s="29" t="s">
        <v>1053</v>
      </c>
      <c r="D612" s="15" t="s">
        <v>15</v>
      </c>
      <c r="E612" s="30" t="s">
        <v>1054</v>
      </c>
      <c r="F612" s="31" t="s">
        <v>184</v>
      </c>
      <c r="G612" s="41">
        <v>8.7010000000000005</v>
      </c>
      <c r="H612" s="47"/>
      <c r="I612" s="44">
        <v>273.28399999999999</v>
      </c>
      <c r="J612" s="32">
        <f t="shared" si="26"/>
        <v>0</v>
      </c>
      <c r="K612" s="32">
        <f t="shared" si="27"/>
        <v>2377.84</v>
      </c>
    </row>
    <row r="613" spans="1:11" ht="30" x14ac:dyDescent="0.25">
      <c r="A613" s="15" t="s">
        <v>13</v>
      </c>
      <c r="B613" s="15">
        <v>635</v>
      </c>
      <c r="C613" s="29" t="s">
        <v>1055</v>
      </c>
      <c r="D613" s="15" t="s">
        <v>15</v>
      </c>
      <c r="E613" s="30" t="s">
        <v>1056</v>
      </c>
      <c r="F613" s="31" t="s">
        <v>184</v>
      </c>
      <c r="G613" s="41">
        <v>23.783999999999999</v>
      </c>
      <c r="H613" s="47"/>
      <c r="I613" s="44">
        <v>4161.1130000000003</v>
      </c>
      <c r="J613" s="32">
        <f t="shared" si="26"/>
        <v>0</v>
      </c>
      <c r="K613" s="32">
        <f t="shared" si="27"/>
        <v>98967.91</v>
      </c>
    </row>
    <row r="614" spans="1:11" ht="30" x14ac:dyDescent="0.25">
      <c r="A614" s="15" t="s">
        <v>13</v>
      </c>
      <c r="B614" s="15">
        <v>636</v>
      </c>
      <c r="C614" s="29" t="s">
        <v>1057</v>
      </c>
      <c r="D614" s="15" t="s">
        <v>15</v>
      </c>
      <c r="E614" s="30" t="s">
        <v>1058</v>
      </c>
      <c r="F614" s="31" t="s">
        <v>184</v>
      </c>
      <c r="G614" s="41">
        <v>11.022</v>
      </c>
      <c r="H614" s="47"/>
      <c r="I614" s="44">
        <v>282.43600000000004</v>
      </c>
      <c r="J614" s="32">
        <f t="shared" si="26"/>
        <v>0</v>
      </c>
      <c r="K614" s="32">
        <f t="shared" si="27"/>
        <v>3113.01</v>
      </c>
    </row>
    <row r="615" spans="1:11" ht="30" x14ac:dyDescent="0.25">
      <c r="A615" s="15" t="s">
        <v>13</v>
      </c>
      <c r="B615" s="15">
        <v>637</v>
      </c>
      <c r="C615" s="29" t="s">
        <v>1059</v>
      </c>
      <c r="D615" s="15" t="s">
        <v>15</v>
      </c>
      <c r="E615" s="30" t="s">
        <v>1060</v>
      </c>
      <c r="F615" s="31" t="s">
        <v>184</v>
      </c>
      <c r="G615" s="41">
        <v>11.602</v>
      </c>
      <c r="H615" s="47"/>
      <c r="I615" s="44">
        <v>322.97100000000006</v>
      </c>
      <c r="J615" s="32">
        <f t="shared" si="26"/>
        <v>0</v>
      </c>
      <c r="K615" s="32">
        <f t="shared" si="27"/>
        <v>3747.11</v>
      </c>
    </row>
    <row r="616" spans="1:11" ht="30" x14ac:dyDescent="0.25">
      <c r="A616" s="15" t="s">
        <v>13</v>
      </c>
      <c r="B616" s="15">
        <v>638</v>
      </c>
      <c r="C616" s="29" t="s">
        <v>1061</v>
      </c>
      <c r="D616" s="15" t="s">
        <v>15</v>
      </c>
      <c r="E616" s="30" t="s">
        <v>1062</v>
      </c>
      <c r="F616" s="31" t="s">
        <v>184</v>
      </c>
      <c r="G616" s="41">
        <v>14.502000000000001</v>
      </c>
      <c r="H616" s="47"/>
      <c r="I616" s="44">
        <v>6725.2790000000005</v>
      </c>
      <c r="J616" s="32">
        <f t="shared" si="26"/>
        <v>0</v>
      </c>
      <c r="K616" s="32">
        <f t="shared" si="27"/>
        <v>97530</v>
      </c>
    </row>
    <row r="617" spans="1:11" ht="30" x14ac:dyDescent="0.25">
      <c r="A617" s="15" t="s">
        <v>13</v>
      </c>
      <c r="B617" s="15">
        <v>639</v>
      </c>
      <c r="C617" s="29" t="s">
        <v>1063</v>
      </c>
      <c r="D617" s="15" t="s">
        <v>15</v>
      </c>
      <c r="E617" s="30" t="s">
        <v>1064</v>
      </c>
      <c r="F617" s="31" t="s">
        <v>184</v>
      </c>
      <c r="G617" s="41">
        <v>11.602</v>
      </c>
      <c r="H617" s="47"/>
      <c r="I617" s="44">
        <v>282.43600000000004</v>
      </c>
      <c r="J617" s="32">
        <f t="shared" si="26"/>
        <v>0</v>
      </c>
      <c r="K617" s="32">
        <f t="shared" si="27"/>
        <v>3276.82</v>
      </c>
    </row>
    <row r="618" spans="1:11" ht="30" x14ac:dyDescent="0.25">
      <c r="A618" s="15" t="s">
        <v>13</v>
      </c>
      <c r="B618" s="15">
        <v>640</v>
      </c>
      <c r="C618" s="29" t="s">
        <v>1065</v>
      </c>
      <c r="D618" s="15" t="s">
        <v>15</v>
      </c>
      <c r="E618" s="30" t="s">
        <v>1066</v>
      </c>
      <c r="F618" s="31" t="s">
        <v>184</v>
      </c>
      <c r="G618" s="41">
        <v>7.5410000000000004</v>
      </c>
      <c r="H618" s="47"/>
      <c r="I618" s="44">
        <v>322.97100000000006</v>
      </c>
      <c r="J618" s="32">
        <f t="shared" si="26"/>
        <v>0</v>
      </c>
      <c r="K618" s="32">
        <f t="shared" si="27"/>
        <v>2435.52</v>
      </c>
    </row>
    <row r="619" spans="1:11" ht="30" x14ac:dyDescent="0.25">
      <c r="A619" s="15" t="s">
        <v>13</v>
      </c>
      <c r="B619" s="15">
        <v>641</v>
      </c>
      <c r="C619" s="29" t="s">
        <v>1067</v>
      </c>
      <c r="D619" s="15" t="s">
        <v>15</v>
      </c>
      <c r="E619" s="30" t="s">
        <v>1068</v>
      </c>
      <c r="F619" s="31" t="s">
        <v>184</v>
      </c>
      <c r="G619" s="41">
        <v>29.004000000000001</v>
      </c>
      <c r="H619" s="47"/>
      <c r="I619" s="44">
        <v>8270.6360000000004</v>
      </c>
      <c r="J619" s="32">
        <f t="shared" si="26"/>
        <v>0</v>
      </c>
      <c r="K619" s="32">
        <f t="shared" si="27"/>
        <v>239881.53</v>
      </c>
    </row>
    <row r="620" spans="1:11" ht="30" x14ac:dyDescent="0.25">
      <c r="A620" s="15" t="s">
        <v>13</v>
      </c>
      <c r="B620" s="15">
        <v>642</v>
      </c>
      <c r="C620" s="29" t="s">
        <v>1069</v>
      </c>
      <c r="D620" s="15" t="s">
        <v>15</v>
      </c>
      <c r="E620" s="30" t="s">
        <v>1070</v>
      </c>
      <c r="F620" s="31" t="s">
        <v>184</v>
      </c>
      <c r="G620" s="41">
        <v>18.562999999999999</v>
      </c>
      <c r="H620" s="47"/>
      <c r="I620" s="44">
        <v>411.89500000000004</v>
      </c>
      <c r="J620" s="32">
        <f t="shared" si="26"/>
        <v>0</v>
      </c>
      <c r="K620" s="32">
        <f t="shared" si="27"/>
        <v>7646.01</v>
      </c>
    </row>
    <row r="621" spans="1:11" ht="30" x14ac:dyDescent="0.25">
      <c r="A621" s="15" t="s">
        <v>13</v>
      </c>
      <c r="B621" s="15">
        <v>643</v>
      </c>
      <c r="C621" s="29" t="s">
        <v>1071</v>
      </c>
      <c r="D621" s="15" t="s">
        <v>15</v>
      </c>
      <c r="E621" s="30" t="s">
        <v>1072</v>
      </c>
      <c r="F621" s="31" t="s">
        <v>184</v>
      </c>
      <c r="G621" s="41">
        <v>12.182</v>
      </c>
      <c r="H621" s="47"/>
      <c r="I621" s="44">
        <v>451.12100000000004</v>
      </c>
      <c r="J621" s="32">
        <f t="shared" si="26"/>
        <v>0</v>
      </c>
      <c r="K621" s="32">
        <f t="shared" si="27"/>
        <v>5495.56</v>
      </c>
    </row>
    <row r="622" spans="1:11" x14ac:dyDescent="0.25">
      <c r="A622" s="15" t="s">
        <v>13</v>
      </c>
      <c r="B622" s="15">
        <v>493</v>
      </c>
      <c r="C622" s="29" t="s">
        <v>1073</v>
      </c>
      <c r="D622" s="15" t="s">
        <v>15</v>
      </c>
      <c r="E622" s="30" t="s">
        <v>1074</v>
      </c>
      <c r="F622" s="31" t="s">
        <v>184</v>
      </c>
      <c r="G622" s="41">
        <v>29.004000000000001</v>
      </c>
      <c r="H622" s="47"/>
      <c r="I622" s="44">
        <v>8755.384</v>
      </c>
      <c r="J622" s="32">
        <f t="shared" si="26"/>
        <v>0</v>
      </c>
      <c r="K622" s="32">
        <f t="shared" si="27"/>
        <v>253941.16</v>
      </c>
    </row>
    <row r="623" spans="1:11" x14ac:dyDescent="0.25">
      <c r="A623" s="15" t="s">
        <v>13</v>
      </c>
      <c r="B623" s="15">
        <v>437</v>
      </c>
      <c r="C623" s="29" t="s">
        <v>1075</v>
      </c>
      <c r="D623" s="15" t="s">
        <v>15</v>
      </c>
      <c r="E623" s="30" t="s">
        <v>1076</v>
      </c>
      <c r="F623" s="31" t="s">
        <v>184</v>
      </c>
      <c r="G623" s="41">
        <v>17.402999999999999</v>
      </c>
      <c r="H623" s="47"/>
      <c r="I623" s="44">
        <v>451.12100000000004</v>
      </c>
      <c r="J623" s="32">
        <f t="shared" si="26"/>
        <v>0</v>
      </c>
      <c r="K623" s="32">
        <f t="shared" si="27"/>
        <v>7850.86</v>
      </c>
    </row>
    <row r="624" spans="1:11" x14ac:dyDescent="0.25">
      <c r="A624" s="15" t="s">
        <v>13</v>
      </c>
      <c r="B624" s="15">
        <v>495</v>
      </c>
      <c r="C624" s="29" t="s">
        <v>1077</v>
      </c>
      <c r="D624" s="15" t="s">
        <v>15</v>
      </c>
      <c r="E624" s="30" t="s">
        <v>1078</v>
      </c>
      <c r="F624" s="31" t="s">
        <v>89</v>
      </c>
      <c r="G624" s="41">
        <v>305</v>
      </c>
      <c r="H624" s="47"/>
      <c r="I624" s="44">
        <v>480.87600000000009</v>
      </c>
      <c r="J624" s="32">
        <f t="shared" si="26"/>
        <v>0</v>
      </c>
      <c r="K624" s="32">
        <f t="shared" si="27"/>
        <v>146667.18</v>
      </c>
    </row>
    <row r="625" spans="1:11" x14ac:dyDescent="0.25">
      <c r="A625" s="15" t="s">
        <v>13</v>
      </c>
      <c r="B625" s="15">
        <v>497</v>
      </c>
      <c r="C625" s="29" t="s">
        <v>1079</v>
      </c>
      <c r="D625" s="15" t="s">
        <v>15</v>
      </c>
      <c r="E625" s="30" t="s">
        <v>1080</v>
      </c>
      <c r="F625" s="31" t="s">
        <v>89</v>
      </c>
      <c r="G625" s="41">
        <v>114</v>
      </c>
      <c r="H625" s="47"/>
      <c r="I625" s="44">
        <v>355.66300000000001</v>
      </c>
      <c r="J625" s="32">
        <f t="shared" si="26"/>
        <v>0</v>
      </c>
      <c r="K625" s="32">
        <f t="shared" si="27"/>
        <v>40545.58</v>
      </c>
    </row>
    <row r="626" spans="1:11" x14ac:dyDescent="0.25">
      <c r="A626" s="15" t="s">
        <v>13</v>
      </c>
      <c r="B626" s="15">
        <v>496</v>
      </c>
      <c r="C626" s="29" t="s">
        <v>1081</v>
      </c>
      <c r="D626" s="15" t="s">
        <v>15</v>
      </c>
      <c r="E626" s="30" t="s">
        <v>1082</v>
      </c>
      <c r="F626" s="31" t="s">
        <v>89</v>
      </c>
      <c r="G626" s="41">
        <v>79</v>
      </c>
      <c r="H626" s="47"/>
      <c r="I626" s="44">
        <v>191.49900000000002</v>
      </c>
      <c r="J626" s="32">
        <f t="shared" si="26"/>
        <v>0</v>
      </c>
      <c r="K626" s="32">
        <f t="shared" si="27"/>
        <v>15128.42</v>
      </c>
    </row>
    <row r="627" spans="1:11" ht="30" x14ac:dyDescent="0.25">
      <c r="A627" s="15" t="s">
        <v>13</v>
      </c>
      <c r="B627" s="15">
        <v>498</v>
      </c>
      <c r="C627" s="29" t="s">
        <v>1083</v>
      </c>
      <c r="D627" s="15" t="s">
        <v>15</v>
      </c>
      <c r="E627" s="30" t="s">
        <v>1084</v>
      </c>
      <c r="F627" s="31" t="s">
        <v>89</v>
      </c>
      <c r="G627" s="41">
        <v>38</v>
      </c>
      <c r="H627" s="47"/>
      <c r="I627" s="44">
        <v>306.779</v>
      </c>
      <c r="J627" s="32">
        <f t="shared" si="26"/>
        <v>0</v>
      </c>
      <c r="K627" s="32">
        <f t="shared" si="27"/>
        <v>11657.6</v>
      </c>
    </row>
    <row r="628" spans="1:11" x14ac:dyDescent="0.25">
      <c r="A628" s="15" t="s">
        <v>13</v>
      </c>
      <c r="B628" s="15">
        <v>500</v>
      </c>
      <c r="C628" s="29" t="s">
        <v>1085</v>
      </c>
      <c r="D628" s="15" t="s">
        <v>15</v>
      </c>
      <c r="E628" s="30" t="s">
        <v>1086</v>
      </c>
      <c r="F628" s="31" t="s">
        <v>89</v>
      </c>
      <c r="G628" s="41">
        <v>28</v>
      </c>
      <c r="H628" s="47"/>
      <c r="I628" s="44">
        <v>597.37700000000007</v>
      </c>
      <c r="J628" s="32">
        <f t="shared" si="26"/>
        <v>0</v>
      </c>
      <c r="K628" s="32">
        <f t="shared" si="27"/>
        <v>16726.560000000001</v>
      </c>
    </row>
    <row r="629" spans="1:11" x14ac:dyDescent="0.25">
      <c r="A629" s="15" t="s">
        <v>13</v>
      </c>
      <c r="B629" s="15">
        <v>499</v>
      </c>
      <c r="C629" s="29" t="s">
        <v>1087</v>
      </c>
      <c r="D629" s="15" t="s">
        <v>15</v>
      </c>
      <c r="E629" s="30" t="s">
        <v>1088</v>
      </c>
      <c r="F629" s="31" t="s">
        <v>89</v>
      </c>
      <c r="G629" s="41">
        <v>94</v>
      </c>
      <c r="H629" s="47"/>
      <c r="I629" s="44">
        <v>328.81200000000007</v>
      </c>
      <c r="J629" s="32">
        <f t="shared" si="26"/>
        <v>0</v>
      </c>
      <c r="K629" s="32">
        <f t="shared" si="27"/>
        <v>30908.33</v>
      </c>
    </row>
    <row r="630" spans="1:11" x14ac:dyDescent="0.25">
      <c r="A630" s="15" t="s">
        <v>13</v>
      </c>
      <c r="B630" s="15">
        <v>438</v>
      </c>
      <c r="C630" s="29" t="s">
        <v>1089</v>
      </c>
      <c r="D630" s="15" t="s">
        <v>15</v>
      </c>
      <c r="E630" s="30" t="s">
        <v>1090</v>
      </c>
      <c r="F630" s="31" t="s">
        <v>89</v>
      </c>
      <c r="G630" s="41">
        <v>6</v>
      </c>
      <c r="H630" s="47"/>
      <c r="I630" s="44">
        <v>18607.907999999999</v>
      </c>
      <c r="J630" s="32">
        <f t="shared" si="26"/>
        <v>0</v>
      </c>
      <c r="K630" s="32">
        <f t="shared" si="27"/>
        <v>111647.45</v>
      </c>
    </row>
    <row r="631" spans="1:11" x14ac:dyDescent="0.25">
      <c r="A631" s="15" t="s">
        <v>13</v>
      </c>
      <c r="B631" s="15">
        <v>446</v>
      </c>
      <c r="C631" s="29" t="s">
        <v>1091</v>
      </c>
      <c r="D631" s="15" t="s">
        <v>15</v>
      </c>
      <c r="E631" s="30" t="s">
        <v>1092</v>
      </c>
      <c r="F631" s="31" t="s">
        <v>89</v>
      </c>
      <c r="G631" s="41">
        <v>22</v>
      </c>
      <c r="H631" s="47"/>
      <c r="I631" s="44">
        <v>2474.5710000000004</v>
      </c>
      <c r="J631" s="32">
        <f t="shared" si="26"/>
        <v>0</v>
      </c>
      <c r="K631" s="32">
        <f t="shared" si="27"/>
        <v>54440.56</v>
      </c>
    </row>
    <row r="632" spans="1:11" x14ac:dyDescent="0.25">
      <c r="A632" s="15" t="s">
        <v>13</v>
      </c>
      <c r="B632" s="15">
        <v>439</v>
      </c>
      <c r="C632" s="29" t="s">
        <v>1093</v>
      </c>
      <c r="D632" s="15" t="s">
        <v>15</v>
      </c>
      <c r="E632" s="30" t="s">
        <v>1094</v>
      </c>
      <c r="F632" s="31" t="s">
        <v>89</v>
      </c>
      <c r="G632" s="41">
        <v>18</v>
      </c>
      <c r="H632" s="47"/>
      <c r="I632" s="44">
        <v>1588.3780000000002</v>
      </c>
      <c r="J632" s="32">
        <f t="shared" si="26"/>
        <v>0</v>
      </c>
      <c r="K632" s="32">
        <f t="shared" si="27"/>
        <v>28590.799999999999</v>
      </c>
    </row>
    <row r="633" spans="1:11" ht="30" x14ac:dyDescent="0.25">
      <c r="A633" s="15" t="s">
        <v>13</v>
      </c>
      <c r="B633" s="15">
        <v>503</v>
      </c>
      <c r="C633" s="29" t="s">
        <v>1095</v>
      </c>
      <c r="D633" s="15" t="s">
        <v>15</v>
      </c>
      <c r="E633" s="30" t="s">
        <v>1096</v>
      </c>
      <c r="F633" s="31" t="s">
        <v>89</v>
      </c>
      <c r="G633" s="41">
        <v>5</v>
      </c>
      <c r="H633" s="47"/>
      <c r="I633" s="44">
        <v>3715.9430000000002</v>
      </c>
      <c r="J633" s="32">
        <f t="shared" si="26"/>
        <v>0</v>
      </c>
      <c r="K633" s="32">
        <f t="shared" si="27"/>
        <v>18579.72</v>
      </c>
    </row>
    <row r="634" spans="1:11" ht="30" x14ac:dyDescent="0.25">
      <c r="A634" s="15" t="s">
        <v>13</v>
      </c>
      <c r="B634" s="15">
        <v>501</v>
      </c>
      <c r="C634" s="29" t="s">
        <v>1097</v>
      </c>
      <c r="D634" s="15" t="s">
        <v>15</v>
      </c>
      <c r="E634" s="30" t="s">
        <v>1098</v>
      </c>
      <c r="F634" s="31" t="s">
        <v>89</v>
      </c>
      <c r="G634" s="41">
        <v>2</v>
      </c>
      <c r="H634" s="47"/>
      <c r="I634" s="44">
        <v>410.58600000000001</v>
      </c>
      <c r="J634" s="32">
        <f t="shared" si="26"/>
        <v>0</v>
      </c>
      <c r="K634" s="32">
        <f t="shared" si="27"/>
        <v>821.17</v>
      </c>
    </row>
    <row r="635" spans="1:11" ht="30" x14ac:dyDescent="0.25">
      <c r="A635" s="15" t="s">
        <v>13</v>
      </c>
      <c r="B635" s="15">
        <v>502</v>
      </c>
      <c r="C635" s="29" t="s">
        <v>1099</v>
      </c>
      <c r="D635" s="15" t="s">
        <v>15</v>
      </c>
      <c r="E635" s="30" t="s">
        <v>1100</v>
      </c>
      <c r="F635" s="31" t="s">
        <v>89</v>
      </c>
      <c r="G635" s="41">
        <v>1</v>
      </c>
      <c r="H635" s="47"/>
      <c r="I635" s="44">
        <v>239.29400000000001</v>
      </c>
      <c r="J635" s="32">
        <f t="shared" si="26"/>
        <v>0</v>
      </c>
      <c r="K635" s="32">
        <f t="shared" si="27"/>
        <v>239.29</v>
      </c>
    </row>
    <row r="636" spans="1:11" ht="30" x14ac:dyDescent="0.25">
      <c r="A636" s="15" t="s">
        <v>13</v>
      </c>
      <c r="B636" s="15">
        <v>504</v>
      </c>
      <c r="C636" s="29" t="s">
        <v>1101</v>
      </c>
      <c r="D636" s="15" t="s">
        <v>15</v>
      </c>
      <c r="E636" s="30" t="s">
        <v>1102</v>
      </c>
      <c r="F636" s="31" t="s">
        <v>89</v>
      </c>
      <c r="G636" s="41">
        <v>15</v>
      </c>
      <c r="H636" s="47"/>
      <c r="I636" s="44">
        <v>3118.4780000000001</v>
      </c>
      <c r="J636" s="32">
        <f t="shared" si="26"/>
        <v>0</v>
      </c>
      <c r="K636" s="32">
        <f t="shared" si="27"/>
        <v>46777.17</v>
      </c>
    </row>
    <row r="637" spans="1:11" ht="30" x14ac:dyDescent="0.25">
      <c r="A637" s="15" t="s">
        <v>13</v>
      </c>
      <c r="B637" s="15">
        <v>505</v>
      </c>
      <c r="C637" s="29" t="s">
        <v>1103</v>
      </c>
      <c r="D637" s="15" t="s">
        <v>15</v>
      </c>
      <c r="E637" s="30" t="s">
        <v>1104</v>
      </c>
      <c r="F637" s="31" t="s">
        <v>89</v>
      </c>
      <c r="G637" s="41">
        <v>7</v>
      </c>
      <c r="H637" s="47"/>
      <c r="I637" s="44">
        <v>410.58600000000001</v>
      </c>
      <c r="J637" s="32">
        <f t="shared" si="26"/>
        <v>0</v>
      </c>
      <c r="K637" s="32">
        <f t="shared" si="27"/>
        <v>2874.1</v>
      </c>
    </row>
    <row r="638" spans="1:11" ht="30" x14ac:dyDescent="0.25">
      <c r="A638" s="15" t="s">
        <v>13</v>
      </c>
      <c r="B638" s="15">
        <v>506</v>
      </c>
      <c r="C638" s="29" t="s">
        <v>1105</v>
      </c>
      <c r="D638" s="15" t="s">
        <v>15</v>
      </c>
      <c r="E638" s="30" t="s">
        <v>1106</v>
      </c>
      <c r="F638" s="31" t="s">
        <v>89</v>
      </c>
      <c r="G638" s="41">
        <v>3</v>
      </c>
      <c r="H638" s="47"/>
      <c r="I638" s="44">
        <v>239.29400000000001</v>
      </c>
      <c r="J638" s="32">
        <f t="shared" si="26"/>
        <v>0</v>
      </c>
      <c r="K638" s="32">
        <f t="shared" si="27"/>
        <v>717.88</v>
      </c>
    </row>
    <row r="639" spans="1:11" ht="30" x14ac:dyDescent="0.25">
      <c r="A639" s="15" t="s">
        <v>13</v>
      </c>
      <c r="B639" s="15">
        <v>507</v>
      </c>
      <c r="C639" s="29" t="s">
        <v>1107</v>
      </c>
      <c r="D639" s="15" t="s">
        <v>15</v>
      </c>
      <c r="E639" s="30" t="s">
        <v>1108</v>
      </c>
      <c r="F639" s="31" t="s">
        <v>89</v>
      </c>
      <c r="G639" s="41">
        <v>9</v>
      </c>
      <c r="H639" s="47"/>
      <c r="I639" s="44">
        <v>3905.3850000000002</v>
      </c>
      <c r="J639" s="32">
        <f t="shared" si="26"/>
        <v>0</v>
      </c>
      <c r="K639" s="32">
        <f t="shared" si="27"/>
        <v>35148.47</v>
      </c>
    </row>
    <row r="640" spans="1:11" ht="30" x14ac:dyDescent="0.25">
      <c r="A640" s="15" t="s">
        <v>13</v>
      </c>
      <c r="B640" s="15">
        <v>508</v>
      </c>
      <c r="C640" s="29" t="s">
        <v>1109</v>
      </c>
      <c r="D640" s="15" t="s">
        <v>15</v>
      </c>
      <c r="E640" s="30" t="s">
        <v>1110</v>
      </c>
      <c r="F640" s="31" t="s">
        <v>89</v>
      </c>
      <c r="G640" s="41">
        <v>6</v>
      </c>
      <c r="H640" s="47"/>
      <c r="I640" s="44">
        <v>410.58600000000001</v>
      </c>
      <c r="J640" s="32">
        <f t="shared" si="26"/>
        <v>0</v>
      </c>
      <c r="K640" s="32">
        <f t="shared" si="27"/>
        <v>2463.52</v>
      </c>
    </row>
    <row r="641" spans="1:11" ht="30" x14ac:dyDescent="0.25">
      <c r="A641" s="15" t="s">
        <v>13</v>
      </c>
      <c r="B641" s="15">
        <v>509</v>
      </c>
      <c r="C641" s="29" t="s">
        <v>1111</v>
      </c>
      <c r="D641" s="15" t="s">
        <v>15</v>
      </c>
      <c r="E641" s="30" t="s">
        <v>1112</v>
      </c>
      <c r="F641" s="31" t="s">
        <v>89</v>
      </c>
      <c r="G641" s="41">
        <v>4</v>
      </c>
      <c r="H641" s="47"/>
      <c r="I641" s="44">
        <v>239.29400000000001</v>
      </c>
      <c r="J641" s="32">
        <f t="shared" si="26"/>
        <v>0</v>
      </c>
      <c r="K641" s="32">
        <f t="shared" si="27"/>
        <v>957.18</v>
      </c>
    </row>
    <row r="642" spans="1:11" x14ac:dyDescent="0.25">
      <c r="A642" s="15" t="s">
        <v>13</v>
      </c>
      <c r="B642" s="15">
        <v>510</v>
      </c>
      <c r="C642" s="29" t="s">
        <v>1113</v>
      </c>
      <c r="D642" s="15" t="s">
        <v>15</v>
      </c>
      <c r="E642" s="30" t="s">
        <v>1114</v>
      </c>
      <c r="F642" s="31" t="s">
        <v>1115</v>
      </c>
      <c r="G642" s="41">
        <v>25</v>
      </c>
      <c r="H642" s="47"/>
      <c r="I642" s="44">
        <v>10.780000000000001</v>
      </c>
      <c r="J642" s="32">
        <f t="shared" si="26"/>
        <v>0</v>
      </c>
      <c r="K642" s="32">
        <f t="shared" si="27"/>
        <v>269.5</v>
      </c>
    </row>
    <row r="643" spans="1:11" x14ac:dyDescent="0.25">
      <c r="A643" s="15" t="s">
        <v>13</v>
      </c>
      <c r="B643" s="15">
        <v>515</v>
      </c>
      <c r="C643" s="29" t="s">
        <v>1116</v>
      </c>
      <c r="D643" s="15" t="s">
        <v>15</v>
      </c>
      <c r="E643" s="30" t="s">
        <v>1117</v>
      </c>
      <c r="F643" s="31" t="s">
        <v>1115</v>
      </c>
      <c r="G643" s="41">
        <v>17</v>
      </c>
      <c r="H643" s="47"/>
      <c r="I643" s="44">
        <v>10.780000000000001</v>
      </c>
      <c r="J643" s="32">
        <f t="shared" si="26"/>
        <v>0</v>
      </c>
      <c r="K643" s="32">
        <f t="shared" si="27"/>
        <v>183.26</v>
      </c>
    </row>
    <row r="644" spans="1:11" x14ac:dyDescent="0.25">
      <c r="A644" s="15" t="s">
        <v>13</v>
      </c>
      <c r="B644" s="15">
        <v>511</v>
      </c>
      <c r="C644" s="29" t="s">
        <v>1118</v>
      </c>
      <c r="D644" s="15" t="s">
        <v>15</v>
      </c>
      <c r="E644" s="30" t="s">
        <v>1119</v>
      </c>
      <c r="F644" s="31" t="s">
        <v>1115</v>
      </c>
      <c r="G644" s="41">
        <v>11</v>
      </c>
      <c r="H644" s="47"/>
      <c r="I644" s="44">
        <v>33.275000000000006</v>
      </c>
      <c r="J644" s="32">
        <f t="shared" si="26"/>
        <v>0</v>
      </c>
      <c r="K644" s="32">
        <f t="shared" si="27"/>
        <v>366.03</v>
      </c>
    </row>
    <row r="645" spans="1:11" ht="30" x14ac:dyDescent="0.25">
      <c r="A645" s="15" t="s">
        <v>13</v>
      </c>
      <c r="B645" s="15">
        <v>512</v>
      </c>
      <c r="C645" s="29" t="s">
        <v>1120</v>
      </c>
      <c r="D645" s="15" t="s">
        <v>15</v>
      </c>
      <c r="E645" s="30" t="s">
        <v>1121</v>
      </c>
      <c r="F645" s="31" t="s">
        <v>89</v>
      </c>
      <c r="G645" s="41">
        <v>10</v>
      </c>
      <c r="H645" s="47"/>
      <c r="I645" s="44">
        <v>5615.0380000000005</v>
      </c>
      <c r="J645" s="32">
        <f t="shared" si="26"/>
        <v>0</v>
      </c>
      <c r="K645" s="32">
        <f t="shared" si="27"/>
        <v>56150.38</v>
      </c>
    </row>
    <row r="646" spans="1:11" ht="30" x14ac:dyDescent="0.25">
      <c r="A646" s="15" t="s">
        <v>13</v>
      </c>
      <c r="B646" s="15">
        <v>513</v>
      </c>
      <c r="C646" s="29" t="s">
        <v>1122</v>
      </c>
      <c r="D646" s="15" t="s">
        <v>15</v>
      </c>
      <c r="E646" s="30" t="s">
        <v>1123</v>
      </c>
      <c r="F646" s="31" t="s">
        <v>89</v>
      </c>
      <c r="G646" s="41">
        <v>8</v>
      </c>
      <c r="H646" s="47"/>
      <c r="I646" s="44">
        <v>929.69799999999998</v>
      </c>
      <c r="J646" s="32">
        <f t="shared" si="26"/>
        <v>0</v>
      </c>
      <c r="K646" s="32">
        <f t="shared" si="27"/>
        <v>7437.58</v>
      </c>
    </row>
    <row r="647" spans="1:11" x14ac:dyDescent="0.25">
      <c r="A647" s="15" t="s">
        <v>13</v>
      </c>
      <c r="B647" s="15">
        <v>514</v>
      </c>
      <c r="C647" s="29" t="s">
        <v>1124</v>
      </c>
      <c r="D647" s="15" t="s">
        <v>15</v>
      </c>
      <c r="E647" s="30" t="s">
        <v>1125</v>
      </c>
      <c r="F647" s="31" t="s">
        <v>89</v>
      </c>
      <c r="G647" s="41">
        <v>7</v>
      </c>
      <c r="H647" s="47"/>
      <c r="I647" s="44">
        <v>477.26800000000003</v>
      </c>
      <c r="J647" s="32">
        <f t="shared" si="26"/>
        <v>0</v>
      </c>
      <c r="K647" s="32">
        <f t="shared" si="27"/>
        <v>3340.88</v>
      </c>
    </row>
    <row r="648" spans="1:11" x14ac:dyDescent="0.25">
      <c r="A648" s="15" t="s">
        <v>13</v>
      </c>
      <c r="B648" s="15">
        <v>516</v>
      </c>
      <c r="C648" s="29" t="s">
        <v>1126</v>
      </c>
      <c r="D648" s="15" t="s">
        <v>15</v>
      </c>
      <c r="E648" s="30" t="s">
        <v>1127</v>
      </c>
      <c r="F648" s="31" t="s">
        <v>89</v>
      </c>
      <c r="G648" s="41">
        <v>15</v>
      </c>
      <c r="H648" s="47"/>
      <c r="I648" s="44">
        <v>4327.9830000000002</v>
      </c>
      <c r="J648" s="32">
        <f t="shared" si="26"/>
        <v>0</v>
      </c>
      <c r="K648" s="32">
        <f t="shared" si="27"/>
        <v>64919.75</v>
      </c>
    </row>
    <row r="649" spans="1:11" x14ac:dyDescent="0.25">
      <c r="A649" s="15" t="s">
        <v>13</v>
      </c>
      <c r="B649" s="15">
        <v>517</v>
      </c>
      <c r="C649" s="29" t="s">
        <v>1128</v>
      </c>
      <c r="D649" s="15" t="s">
        <v>15</v>
      </c>
      <c r="E649" s="30" t="s">
        <v>1129</v>
      </c>
      <c r="F649" s="31" t="s">
        <v>89</v>
      </c>
      <c r="G649" s="41">
        <v>7</v>
      </c>
      <c r="H649" s="47"/>
      <c r="I649" s="44">
        <v>464.20000000000005</v>
      </c>
      <c r="J649" s="32">
        <f t="shared" si="26"/>
        <v>0</v>
      </c>
      <c r="K649" s="32">
        <f t="shared" si="27"/>
        <v>3249.4</v>
      </c>
    </row>
    <row r="650" spans="1:11" x14ac:dyDescent="0.25">
      <c r="A650" s="15" t="s">
        <v>13</v>
      </c>
      <c r="B650" s="15">
        <v>518</v>
      </c>
      <c r="C650" s="29" t="s">
        <v>1130</v>
      </c>
      <c r="D650" s="15" t="s">
        <v>15</v>
      </c>
      <c r="E650" s="30" t="s">
        <v>1131</v>
      </c>
      <c r="F650" s="31" t="s">
        <v>89</v>
      </c>
      <c r="G650" s="41">
        <v>5</v>
      </c>
      <c r="H650" s="47"/>
      <c r="I650" s="44">
        <v>239.29400000000001</v>
      </c>
      <c r="J650" s="32">
        <f t="shared" si="26"/>
        <v>0</v>
      </c>
      <c r="K650" s="32">
        <f t="shared" si="27"/>
        <v>1196.47</v>
      </c>
    </row>
    <row r="651" spans="1:11" ht="30" x14ac:dyDescent="0.25">
      <c r="A651" s="15" t="s">
        <v>13</v>
      </c>
      <c r="B651" s="15">
        <v>519</v>
      </c>
      <c r="C651" s="29" t="s">
        <v>1132</v>
      </c>
      <c r="D651" s="15" t="s">
        <v>15</v>
      </c>
      <c r="E651" s="30" t="s">
        <v>1133</v>
      </c>
      <c r="F651" s="31" t="s">
        <v>89</v>
      </c>
      <c r="G651" s="41">
        <v>21</v>
      </c>
      <c r="H651" s="47"/>
      <c r="I651" s="44">
        <v>2346.1460000000002</v>
      </c>
      <c r="J651" s="32">
        <f t="shared" si="26"/>
        <v>0</v>
      </c>
      <c r="K651" s="32">
        <f t="shared" si="27"/>
        <v>49269.07</v>
      </c>
    </row>
    <row r="652" spans="1:11" x14ac:dyDescent="0.25">
      <c r="A652" s="15" t="s">
        <v>13</v>
      </c>
      <c r="B652" s="15">
        <v>520</v>
      </c>
      <c r="C652" s="29" t="s">
        <v>1134</v>
      </c>
      <c r="D652" s="15" t="s">
        <v>15</v>
      </c>
      <c r="E652" s="30" t="s">
        <v>1135</v>
      </c>
      <c r="F652" s="31" t="s">
        <v>89</v>
      </c>
      <c r="G652" s="41">
        <v>8</v>
      </c>
      <c r="H652" s="47"/>
      <c r="I652" s="44">
        <v>334.74100000000004</v>
      </c>
      <c r="J652" s="32">
        <f t="shared" si="26"/>
        <v>0</v>
      </c>
      <c r="K652" s="32">
        <f t="shared" si="27"/>
        <v>2677.93</v>
      </c>
    </row>
    <row r="653" spans="1:11" x14ac:dyDescent="0.25">
      <c r="A653" s="15" t="s">
        <v>13</v>
      </c>
      <c r="B653" s="15">
        <v>521</v>
      </c>
      <c r="C653" s="29" t="s">
        <v>1136</v>
      </c>
      <c r="D653" s="15" t="s">
        <v>15</v>
      </c>
      <c r="E653" s="30" t="s">
        <v>1137</v>
      </c>
      <c r="F653" s="31" t="s">
        <v>89</v>
      </c>
      <c r="G653" s="41">
        <v>6</v>
      </c>
      <c r="H653" s="47"/>
      <c r="I653" s="44">
        <v>239.29400000000001</v>
      </c>
      <c r="J653" s="32">
        <f t="shared" si="26"/>
        <v>0</v>
      </c>
      <c r="K653" s="32">
        <f t="shared" si="27"/>
        <v>1435.76</v>
      </c>
    </row>
    <row r="654" spans="1:11" x14ac:dyDescent="0.25">
      <c r="A654" s="15" t="s">
        <v>13</v>
      </c>
      <c r="B654" s="15">
        <v>524</v>
      </c>
      <c r="C654" s="29" t="s">
        <v>1138</v>
      </c>
      <c r="D654" s="15" t="s">
        <v>15</v>
      </c>
      <c r="E654" s="30" t="s">
        <v>1139</v>
      </c>
      <c r="F654" s="31" t="s">
        <v>89</v>
      </c>
      <c r="G654" s="41">
        <v>11</v>
      </c>
      <c r="H654" s="47"/>
      <c r="I654" s="44">
        <v>2564.7270000000003</v>
      </c>
      <c r="J654" s="32">
        <f t="shared" si="26"/>
        <v>0</v>
      </c>
      <c r="K654" s="32">
        <f t="shared" si="27"/>
        <v>28212</v>
      </c>
    </row>
    <row r="655" spans="1:11" x14ac:dyDescent="0.25">
      <c r="A655" s="15" t="s">
        <v>13</v>
      </c>
      <c r="B655" s="15">
        <v>522</v>
      </c>
      <c r="C655" s="29" t="s">
        <v>1140</v>
      </c>
      <c r="D655" s="15" t="s">
        <v>15</v>
      </c>
      <c r="E655" s="30" t="s">
        <v>1141</v>
      </c>
      <c r="F655" s="31" t="s">
        <v>89</v>
      </c>
      <c r="G655" s="41">
        <v>4</v>
      </c>
      <c r="H655" s="47"/>
      <c r="I655" s="44">
        <v>410.58600000000001</v>
      </c>
      <c r="J655" s="32">
        <f t="shared" si="26"/>
        <v>0</v>
      </c>
      <c r="K655" s="32">
        <f t="shared" si="27"/>
        <v>1642.34</v>
      </c>
    </row>
    <row r="656" spans="1:11" x14ac:dyDescent="0.25">
      <c r="A656" s="15" t="s">
        <v>13</v>
      </c>
      <c r="B656" s="15">
        <v>523</v>
      </c>
      <c r="C656" s="29" t="s">
        <v>1142</v>
      </c>
      <c r="D656" s="15" t="s">
        <v>15</v>
      </c>
      <c r="E656" s="30" t="s">
        <v>1143</v>
      </c>
      <c r="F656" s="31" t="s">
        <v>89</v>
      </c>
      <c r="G656" s="41">
        <v>3</v>
      </c>
      <c r="H656" s="47"/>
      <c r="I656" s="44">
        <v>239.29400000000001</v>
      </c>
      <c r="J656" s="32">
        <f t="shared" si="26"/>
        <v>0</v>
      </c>
      <c r="K656" s="32">
        <f t="shared" si="27"/>
        <v>717.88</v>
      </c>
    </row>
    <row r="657" spans="1:11" ht="30" x14ac:dyDescent="0.25">
      <c r="A657" s="15" t="s">
        <v>13</v>
      </c>
      <c r="B657" s="15">
        <v>525</v>
      </c>
      <c r="C657" s="29" t="s">
        <v>1144</v>
      </c>
      <c r="D657" s="15" t="s">
        <v>15</v>
      </c>
      <c r="E657" s="30" t="s">
        <v>1145</v>
      </c>
      <c r="F657" s="31" t="s">
        <v>118</v>
      </c>
      <c r="G657" s="41">
        <v>2830.248</v>
      </c>
      <c r="H657" s="47"/>
      <c r="I657" s="44">
        <v>137.97300000000001</v>
      </c>
      <c r="J657" s="32">
        <f t="shared" si="26"/>
        <v>0</v>
      </c>
      <c r="K657" s="32">
        <f t="shared" si="27"/>
        <v>390497.81</v>
      </c>
    </row>
    <row r="658" spans="1:11" x14ac:dyDescent="0.25">
      <c r="A658" s="15" t="s">
        <v>13</v>
      </c>
      <c r="B658" s="15">
        <v>530</v>
      </c>
      <c r="C658" s="29" t="s">
        <v>1146</v>
      </c>
      <c r="D658" s="15" t="s">
        <v>15</v>
      </c>
      <c r="E658" s="30" t="s">
        <v>1147</v>
      </c>
      <c r="F658" s="31" t="s">
        <v>118</v>
      </c>
      <c r="G658" s="41">
        <v>725.11</v>
      </c>
      <c r="H658" s="47"/>
      <c r="I658" s="44">
        <v>129.12900000000002</v>
      </c>
      <c r="J658" s="32">
        <f t="shared" si="26"/>
        <v>0</v>
      </c>
      <c r="K658" s="32">
        <f t="shared" si="27"/>
        <v>93632.73</v>
      </c>
    </row>
    <row r="659" spans="1:11" ht="30" x14ac:dyDescent="0.25">
      <c r="A659" s="15" t="s">
        <v>13</v>
      </c>
      <c r="B659" s="15">
        <v>526</v>
      </c>
      <c r="C659" s="29" t="s">
        <v>1148</v>
      </c>
      <c r="D659" s="15" t="s">
        <v>15</v>
      </c>
      <c r="E659" s="30" t="s">
        <v>1149</v>
      </c>
      <c r="F659" s="31" t="s">
        <v>118</v>
      </c>
      <c r="G659" s="41">
        <v>1160.1759999999999</v>
      </c>
      <c r="H659" s="47"/>
      <c r="I659" s="44">
        <v>404.96500000000003</v>
      </c>
      <c r="J659" s="32">
        <f t="shared" ref="J659:J722" si="28">ROUND(G659*H659,2)</f>
        <v>0</v>
      </c>
      <c r="K659" s="32">
        <f t="shared" ref="K659:K722" si="29">ROUND(G659*I659,2)</f>
        <v>469830.67</v>
      </c>
    </row>
    <row r="660" spans="1:11" x14ac:dyDescent="0.25">
      <c r="A660" s="15" t="s">
        <v>13</v>
      </c>
      <c r="B660" s="15">
        <v>527</v>
      </c>
      <c r="C660" s="29" t="s">
        <v>1150</v>
      </c>
      <c r="D660" s="15" t="s">
        <v>15</v>
      </c>
      <c r="E660" s="30" t="s">
        <v>1151</v>
      </c>
      <c r="F660" s="31" t="s">
        <v>118</v>
      </c>
      <c r="G660" s="41">
        <v>223.334</v>
      </c>
      <c r="H660" s="47"/>
      <c r="I660" s="44">
        <v>218.14100000000002</v>
      </c>
      <c r="J660" s="32">
        <f t="shared" si="28"/>
        <v>0</v>
      </c>
      <c r="K660" s="32">
        <f t="shared" si="29"/>
        <v>48718.3</v>
      </c>
    </row>
    <row r="661" spans="1:11" ht="30" x14ac:dyDescent="0.25">
      <c r="A661" s="15" t="s">
        <v>13</v>
      </c>
      <c r="B661" s="15">
        <v>528</v>
      </c>
      <c r="C661" s="29" t="s">
        <v>1152</v>
      </c>
      <c r="D661" s="15" t="s">
        <v>15</v>
      </c>
      <c r="E661" s="30" t="s">
        <v>1153</v>
      </c>
      <c r="F661" s="31" t="s">
        <v>118</v>
      </c>
      <c r="G661" s="41">
        <v>1711.259</v>
      </c>
      <c r="H661" s="47"/>
      <c r="I661" s="44">
        <v>435.56700000000006</v>
      </c>
      <c r="J661" s="32">
        <f t="shared" si="28"/>
        <v>0</v>
      </c>
      <c r="K661" s="32">
        <f t="shared" si="29"/>
        <v>745367.95</v>
      </c>
    </row>
    <row r="662" spans="1:11" ht="30" x14ac:dyDescent="0.25">
      <c r="A662" s="15" t="s">
        <v>13</v>
      </c>
      <c r="B662" s="15">
        <v>529</v>
      </c>
      <c r="C662" s="29" t="s">
        <v>1154</v>
      </c>
      <c r="D662" s="15" t="s">
        <v>15</v>
      </c>
      <c r="E662" s="30" t="s">
        <v>1155</v>
      </c>
      <c r="F662" s="31" t="s">
        <v>118</v>
      </c>
      <c r="G662" s="41">
        <v>240.73599999999999</v>
      </c>
      <c r="H662" s="47"/>
      <c r="I662" s="44">
        <v>312.15800000000002</v>
      </c>
      <c r="J662" s="32">
        <f t="shared" si="28"/>
        <v>0</v>
      </c>
      <c r="K662" s="32">
        <f t="shared" si="29"/>
        <v>75147.67</v>
      </c>
    </row>
    <row r="663" spans="1:11" x14ac:dyDescent="0.25">
      <c r="A663" s="15" t="s">
        <v>13</v>
      </c>
      <c r="B663" s="15">
        <v>441</v>
      </c>
      <c r="C663" s="29" t="s">
        <v>1156</v>
      </c>
      <c r="D663" s="15" t="s">
        <v>15</v>
      </c>
      <c r="E663" s="30" t="s">
        <v>1157</v>
      </c>
      <c r="F663" s="31" t="s">
        <v>118</v>
      </c>
      <c r="G663" s="41">
        <v>319.048</v>
      </c>
      <c r="H663" s="47"/>
      <c r="I663" s="44">
        <v>463.76000000000005</v>
      </c>
      <c r="J663" s="32">
        <f t="shared" si="28"/>
        <v>0</v>
      </c>
      <c r="K663" s="32">
        <f t="shared" si="29"/>
        <v>147961.70000000001</v>
      </c>
    </row>
    <row r="664" spans="1:11" x14ac:dyDescent="0.25">
      <c r="A664" s="15" t="s">
        <v>13</v>
      </c>
      <c r="B664" s="15">
        <v>532</v>
      </c>
      <c r="C664" s="29" t="s">
        <v>1158</v>
      </c>
      <c r="D664" s="15" t="s">
        <v>15</v>
      </c>
      <c r="E664" s="30" t="s">
        <v>1159</v>
      </c>
      <c r="F664" s="31" t="s">
        <v>89</v>
      </c>
      <c r="G664" s="41">
        <v>20</v>
      </c>
      <c r="H664" s="47"/>
      <c r="I664" s="44">
        <v>2996.0370000000003</v>
      </c>
      <c r="J664" s="32">
        <f t="shared" si="28"/>
        <v>0</v>
      </c>
      <c r="K664" s="32">
        <f t="shared" si="29"/>
        <v>59920.74</v>
      </c>
    </row>
    <row r="665" spans="1:11" x14ac:dyDescent="0.25">
      <c r="A665" s="15" t="s">
        <v>13</v>
      </c>
      <c r="B665" s="15">
        <v>531</v>
      </c>
      <c r="C665" s="29" t="s">
        <v>1160</v>
      </c>
      <c r="D665" s="15" t="s">
        <v>15</v>
      </c>
      <c r="E665" s="30" t="s">
        <v>1161</v>
      </c>
      <c r="F665" s="31" t="s">
        <v>89</v>
      </c>
      <c r="G665" s="41">
        <v>23</v>
      </c>
      <c r="H665" s="47"/>
      <c r="I665" s="44">
        <v>1035.2540000000001</v>
      </c>
      <c r="J665" s="32">
        <f t="shared" si="28"/>
        <v>0</v>
      </c>
      <c r="K665" s="32">
        <f t="shared" si="29"/>
        <v>23810.84</v>
      </c>
    </row>
    <row r="666" spans="1:11" x14ac:dyDescent="0.25">
      <c r="A666" s="15" t="s">
        <v>13</v>
      </c>
      <c r="B666" s="15">
        <v>533</v>
      </c>
      <c r="C666" s="29" t="s">
        <v>1162</v>
      </c>
      <c r="D666" s="15" t="s">
        <v>15</v>
      </c>
      <c r="E666" s="30" t="s">
        <v>1163</v>
      </c>
      <c r="F666" s="31" t="s">
        <v>89</v>
      </c>
      <c r="G666" s="41">
        <v>10</v>
      </c>
      <c r="H666" s="47"/>
      <c r="I666" s="44">
        <v>13421.760000000002</v>
      </c>
      <c r="J666" s="32">
        <f t="shared" si="28"/>
        <v>0</v>
      </c>
      <c r="K666" s="32">
        <f t="shared" si="29"/>
        <v>134217.60000000001</v>
      </c>
    </row>
    <row r="667" spans="1:11" x14ac:dyDescent="0.25">
      <c r="A667" s="15" t="s">
        <v>13</v>
      </c>
      <c r="B667" s="15">
        <v>534</v>
      </c>
      <c r="C667" s="29" t="s">
        <v>1164</v>
      </c>
      <c r="D667" s="15" t="s">
        <v>15</v>
      </c>
      <c r="E667" s="30" t="s">
        <v>1165</v>
      </c>
      <c r="F667" s="31" t="s">
        <v>89</v>
      </c>
      <c r="G667" s="41">
        <v>9</v>
      </c>
      <c r="H667" s="47"/>
      <c r="I667" s="44">
        <v>244.81600000000003</v>
      </c>
      <c r="J667" s="32">
        <f t="shared" si="28"/>
        <v>0</v>
      </c>
      <c r="K667" s="32">
        <f t="shared" si="29"/>
        <v>2203.34</v>
      </c>
    </row>
    <row r="668" spans="1:11" x14ac:dyDescent="0.25">
      <c r="A668" s="15" t="s">
        <v>13</v>
      </c>
      <c r="B668" s="15">
        <v>535</v>
      </c>
      <c r="C668" s="29" t="s">
        <v>1166</v>
      </c>
      <c r="D668" s="15" t="s">
        <v>15</v>
      </c>
      <c r="E668" s="30" t="s">
        <v>1167</v>
      </c>
      <c r="F668" s="31" t="s">
        <v>89</v>
      </c>
      <c r="G668" s="41">
        <v>10</v>
      </c>
      <c r="H668" s="47"/>
      <c r="I668" s="44">
        <v>154.45100000000002</v>
      </c>
      <c r="J668" s="32">
        <f t="shared" si="28"/>
        <v>0</v>
      </c>
      <c r="K668" s="32">
        <f t="shared" si="29"/>
        <v>1544.51</v>
      </c>
    </row>
    <row r="669" spans="1:11" x14ac:dyDescent="0.25">
      <c r="A669" s="15" t="s">
        <v>13</v>
      </c>
      <c r="B669" s="15">
        <v>536</v>
      </c>
      <c r="C669" s="29" t="s">
        <v>1168</v>
      </c>
      <c r="D669" s="15" t="s">
        <v>15</v>
      </c>
      <c r="E669" s="30" t="s">
        <v>1169</v>
      </c>
      <c r="F669" s="31" t="s">
        <v>1115</v>
      </c>
      <c r="G669" s="41">
        <v>26</v>
      </c>
      <c r="H669" s="47"/>
      <c r="I669" s="44">
        <v>150.07300000000001</v>
      </c>
      <c r="J669" s="32">
        <f t="shared" si="28"/>
        <v>0</v>
      </c>
      <c r="K669" s="32">
        <f t="shared" si="29"/>
        <v>3901.9</v>
      </c>
    </row>
    <row r="670" spans="1:11" x14ac:dyDescent="0.25">
      <c r="A670" s="15" t="s">
        <v>13</v>
      </c>
      <c r="B670" s="15">
        <v>537</v>
      </c>
      <c r="C670" s="29" t="s">
        <v>1170</v>
      </c>
      <c r="D670" s="15" t="s">
        <v>15</v>
      </c>
      <c r="E670" s="30" t="s">
        <v>1171</v>
      </c>
      <c r="F670" s="31" t="s">
        <v>89</v>
      </c>
      <c r="G670" s="41">
        <v>9</v>
      </c>
      <c r="H670" s="47"/>
      <c r="I670" s="44">
        <v>31894.533000000003</v>
      </c>
      <c r="J670" s="32">
        <f t="shared" si="28"/>
        <v>0</v>
      </c>
      <c r="K670" s="32">
        <f t="shared" si="29"/>
        <v>287050.8</v>
      </c>
    </row>
    <row r="671" spans="1:11" x14ac:dyDescent="0.25">
      <c r="A671" s="15" t="s">
        <v>13</v>
      </c>
      <c r="B671" s="15">
        <v>538</v>
      </c>
      <c r="C671" s="29" t="s">
        <v>1172</v>
      </c>
      <c r="D671" s="15" t="s">
        <v>15</v>
      </c>
      <c r="E671" s="30" t="s">
        <v>1173</v>
      </c>
      <c r="F671" s="31" t="s">
        <v>89</v>
      </c>
      <c r="G671" s="41">
        <v>7</v>
      </c>
      <c r="H671" s="47"/>
      <c r="I671" s="44">
        <v>487.74</v>
      </c>
      <c r="J671" s="32">
        <f t="shared" si="28"/>
        <v>0</v>
      </c>
      <c r="K671" s="32">
        <f t="shared" si="29"/>
        <v>3414.18</v>
      </c>
    </row>
    <row r="672" spans="1:11" x14ac:dyDescent="0.25">
      <c r="A672" s="15" t="s">
        <v>13</v>
      </c>
      <c r="B672" s="15">
        <v>539</v>
      </c>
      <c r="C672" s="29" t="s">
        <v>1174</v>
      </c>
      <c r="D672" s="15" t="s">
        <v>15</v>
      </c>
      <c r="E672" s="30" t="s">
        <v>1175</v>
      </c>
      <c r="F672" s="31" t="s">
        <v>89</v>
      </c>
      <c r="G672" s="41">
        <v>4</v>
      </c>
      <c r="H672" s="47"/>
      <c r="I672" s="44">
        <v>328.60300000000007</v>
      </c>
      <c r="J672" s="32">
        <f t="shared" si="28"/>
        <v>0</v>
      </c>
      <c r="K672" s="32">
        <f t="shared" si="29"/>
        <v>1314.41</v>
      </c>
    </row>
    <row r="673" spans="1:11" x14ac:dyDescent="0.25">
      <c r="A673" s="15" t="s">
        <v>13</v>
      </c>
      <c r="B673" s="15">
        <v>540</v>
      </c>
      <c r="C673" s="29" t="s">
        <v>1176</v>
      </c>
      <c r="D673" s="15" t="s">
        <v>15</v>
      </c>
      <c r="E673" s="30" t="s">
        <v>1177</v>
      </c>
      <c r="F673" s="31" t="s">
        <v>1115</v>
      </c>
      <c r="G673" s="41">
        <v>21</v>
      </c>
      <c r="H673" s="47"/>
      <c r="I673" s="44">
        <v>262.95500000000004</v>
      </c>
      <c r="J673" s="32">
        <f t="shared" si="28"/>
        <v>0</v>
      </c>
      <c r="K673" s="32">
        <f t="shared" si="29"/>
        <v>5522.06</v>
      </c>
    </row>
    <row r="674" spans="1:11" x14ac:dyDescent="0.25">
      <c r="A674" s="15" t="s">
        <v>13</v>
      </c>
      <c r="B674" s="15">
        <v>541</v>
      </c>
      <c r="C674" s="29" t="s">
        <v>1178</v>
      </c>
      <c r="D674" s="15" t="s">
        <v>15</v>
      </c>
      <c r="E674" s="30" t="s">
        <v>1179</v>
      </c>
      <c r="F674" s="31" t="s">
        <v>89</v>
      </c>
      <c r="G674" s="41">
        <v>15</v>
      </c>
      <c r="H674" s="47"/>
      <c r="I674" s="44">
        <v>3406.5350000000003</v>
      </c>
      <c r="J674" s="32">
        <f t="shared" si="28"/>
        <v>0</v>
      </c>
      <c r="K674" s="32">
        <f t="shared" si="29"/>
        <v>51098.03</v>
      </c>
    </row>
    <row r="675" spans="1:11" x14ac:dyDescent="0.25">
      <c r="A675" s="15" t="s">
        <v>13</v>
      </c>
      <c r="B675" s="15">
        <v>542</v>
      </c>
      <c r="C675" s="29" t="s">
        <v>1180</v>
      </c>
      <c r="D675" s="15" t="s">
        <v>15</v>
      </c>
      <c r="E675" s="30" t="s">
        <v>1181</v>
      </c>
      <c r="F675" s="31" t="s">
        <v>89</v>
      </c>
      <c r="G675" s="41">
        <v>12</v>
      </c>
      <c r="H675" s="47"/>
      <c r="I675" s="44">
        <v>300.68500000000006</v>
      </c>
      <c r="J675" s="32">
        <f t="shared" si="28"/>
        <v>0</v>
      </c>
      <c r="K675" s="32">
        <f t="shared" si="29"/>
        <v>3608.22</v>
      </c>
    </row>
    <row r="676" spans="1:11" x14ac:dyDescent="0.25">
      <c r="A676" s="15" t="s">
        <v>13</v>
      </c>
      <c r="B676" s="15">
        <v>543</v>
      </c>
      <c r="C676" s="29" t="s">
        <v>1182</v>
      </c>
      <c r="D676" s="15" t="s">
        <v>15</v>
      </c>
      <c r="E676" s="30" t="s">
        <v>1183</v>
      </c>
      <c r="F676" s="31" t="s">
        <v>89</v>
      </c>
      <c r="G676" s="41">
        <v>9</v>
      </c>
      <c r="H676" s="47"/>
      <c r="I676" s="44">
        <v>170.88500000000002</v>
      </c>
      <c r="J676" s="32">
        <f t="shared" si="28"/>
        <v>0</v>
      </c>
      <c r="K676" s="32">
        <f t="shared" si="29"/>
        <v>1537.97</v>
      </c>
    </row>
    <row r="677" spans="1:11" x14ac:dyDescent="0.25">
      <c r="A677" s="15" t="s">
        <v>13</v>
      </c>
      <c r="B677" s="15">
        <v>544</v>
      </c>
      <c r="C677" s="29" t="s">
        <v>1184</v>
      </c>
      <c r="D677" s="15" t="s">
        <v>15</v>
      </c>
      <c r="E677" s="30" t="s">
        <v>1185</v>
      </c>
      <c r="F677" s="31" t="s">
        <v>1115</v>
      </c>
      <c r="G677" s="41">
        <v>29</v>
      </c>
      <c r="H677" s="47"/>
      <c r="I677" s="44">
        <v>17.787000000000003</v>
      </c>
      <c r="J677" s="32">
        <f t="shared" si="28"/>
        <v>0</v>
      </c>
      <c r="K677" s="32">
        <f t="shared" si="29"/>
        <v>515.82000000000005</v>
      </c>
    </row>
    <row r="678" spans="1:11" x14ac:dyDescent="0.25">
      <c r="A678" s="15" t="s">
        <v>13</v>
      </c>
      <c r="B678" s="15">
        <v>554</v>
      </c>
      <c r="C678" s="29" t="s">
        <v>1186</v>
      </c>
      <c r="D678" s="15" t="s">
        <v>15</v>
      </c>
      <c r="E678" s="30" t="s">
        <v>1187</v>
      </c>
      <c r="F678" s="31" t="s">
        <v>17</v>
      </c>
      <c r="G678" s="41">
        <v>6.6710000000000003</v>
      </c>
      <c r="H678" s="47"/>
      <c r="I678" s="44">
        <v>35762.078000000001</v>
      </c>
      <c r="J678" s="32">
        <f t="shared" si="28"/>
        <v>0</v>
      </c>
      <c r="K678" s="32">
        <f t="shared" si="29"/>
        <v>238568.82</v>
      </c>
    </row>
    <row r="679" spans="1:11" x14ac:dyDescent="0.25">
      <c r="A679" s="15" t="s">
        <v>13</v>
      </c>
      <c r="B679" s="15">
        <v>545</v>
      </c>
      <c r="C679" s="29" t="s">
        <v>1188</v>
      </c>
      <c r="D679" s="15" t="s">
        <v>15</v>
      </c>
      <c r="E679" s="30" t="s">
        <v>1189</v>
      </c>
      <c r="F679" s="31" t="s">
        <v>184</v>
      </c>
      <c r="G679" s="41">
        <v>12.182</v>
      </c>
      <c r="H679" s="47"/>
      <c r="I679" s="44">
        <v>369.84200000000004</v>
      </c>
      <c r="J679" s="32">
        <f t="shared" si="28"/>
        <v>0</v>
      </c>
      <c r="K679" s="32">
        <f t="shared" si="29"/>
        <v>4505.42</v>
      </c>
    </row>
    <row r="680" spans="1:11" x14ac:dyDescent="0.25">
      <c r="A680" s="15" t="s">
        <v>13</v>
      </c>
      <c r="B680" s="15">
        <v>546</v>
      </c>
      <c r="C680" s="29" t="s">
        <v>1190</v>
      </c>
      <c r="D680" s="15" t="s">
        <v>15</v>
      </c>
      <c r="E680" s="30" t="s">
        <v>1191</v>
      </c>
      <c r="F680" s="31" t="s">
        <v>184</v>
      </c>
      <c r="G680" s="41">
        <v>29.004000000000001</v>
      </c>
      <c r="H680" s="47"/>
      <c r="I680" s="44">
        <v>424.86400000000003</v>
      </c>
      <c r="J680" s="32">
        <f t="shared" si="28"/>
        <v>0</v>
      </c>
      <c r="K680" s="32">
        <f t="shared" si="29"/>
        <v>12322.76</v>
      </c>
    </row>
    <row r="681" spans="1:11" ht="30" x14ac:dyDescent="0.25">
      <c r="A681" s="15" t="s">
        <v>13</v>
      </c>
      <c r="B681" s="15">
        <v>547</v>
      </c>
      <c r="C681" s="29" t="s">
        <v>1192</v>
      </c>
      <c r="D681" s="15" t="s">
        <v>15</v>
      </c>
      <c r="E681" s="30" t="s">
        <v>1193</v>
      </c>
      <c r="F681" s="31" t="s">
        <v>184</v>
      </c>
      <c r="G681" s="41">
        <v>69.611000000000004</v>
      </c>
      <c r="H681" s="47"/>
      <c r="I681" s="44">
        <v>488.85100000000006</v>
      </c>
      <c r="J681" s="32">
        <f t="shared" si="28"/>
        <v>0</v>
      </c>
      <c r="K681" s="32">
        <f t="shared" si="29"/>
        <v>34029.410000000003</v>
      </c>
    </row>
    <row r="682" spans="1:11" ht="30" x14ac:dyDescent="0.25">
      <c r="A682" s="15" t="s">
        <v>13</v>
      </c>
      <c r="B682" s="15">
        <v>548</v>
      </c>
      <c r="C682" s="29" t="s">
        <v>1194</v>
      </c>
      <c r="D682" s="15" t="s">
        <v>15</v>
      </c>
      <c r="E682" s="30" t="s">
        <v>1195</v>
      </c>
      <c r="F682" s="31" t="s">
        <v>184</v>
      </c>
      <c r="G682" s="41">
        <v>155.464</v>
      </c>
      <c r="H682" s="47"/>
      <c r="I682" s="44">
        <v>575.99300000000005</v>
      </c>
      <c r="J682" s="32">
        <f t="shared" si="28"/>
        <v>0</v>
      </c>
      <c r="K682" s="32">
        <f t="shared" si="29"/>
        <v>89546.18</v>
      </c>
    </row>
    <row r="683" spans="1:11" x14ac:dyDescent="0.25">
      <c r="A683" s="15" t="s">
        <v>13</v>
      </c>
      <c r="B683" s="15">
        <v>443</v>
      </c>
      <c r="C683" s="29" t="s">
        <v>1196</v>
      </c>
      <c r="D683" s="15" t="s">
        <v>15</v>
      </c>
      <c r="E683" s="30" t="s">
        <v>1197</v>
      </c>
      <c r="F683" s="31" t="s">
        <v>184</v>
      </c>
      <c r="G683" s="41">
        <v>20.303000000000001</v>
      </c>
      <c r="H683" s="47"/>
      <c r="I683" s="44">
        <v>1108.008</v>
      </c>
      <c r="J683" s="32">
        <f t="shared" si="28"/>
        <v>0</v>
      </c>
      <c r="K683" s="32">
        <f t="shared" si="29"/>
        <v>22495.89</v>
      </c>
    </row>
    <row r="684" spans="1:11" x14ac:dyDescent="0.25">
      <c r="A684" s="15" t="s">
        <v>13</v>
      </c>
      <c r="B684" s="15">
        <v>549</v>
      </c>
      <c r="C684" s="29" t="s">
        <v>1198</v>
      </c>
      <c r="D684" s="15" t="s">
        <v>15</v>
      </c>
      <c r="E684" s="30" t="s">
        <v>1199</v>
      </c>
      <c r="F684" s="31" t="s">
        <v>184</v>
      </c>
      <c r="G684" s="41">
        <v>37.706000000000003</v>
      </c>
      <c r="H684" s="47"/>
      <c r="I684" s="44">
        <v>2898.1590000000001</v>
      </c>
      <c r="J684" s="32">
        <f t="shared" si="28"/>
        <v>0</v>
      </c>
      <c r="K684" s="32">
        <f t="shared" si="29"/>
        <v>109277.98</v>
      </c>
    </row>
    <row r="685" spans="1:11" x14ac:dyDescent="0.25">
      <c r="A685" s="15" t="s">
        <v>13</v>
      </c>
      <c r="B685" s="15">
        <v>550</v>
      </c>
      <c r="C685" s="29" t="s">
        <v>1200</v>
      </c>
      <c r="D685" s="15" t="s">
        <v>15</v>
      </c>
      <c r="E685" s="30" t="s">
        <v>1201</v>
      </c>
      <c r="F685" s="31" t="s">
        <v>184</v>
      </c>
      <c r="G685" s="41">
        <v>29.004000000000001</v>
      </c>
      <c r="H685" s="47"/>
      <c r="I685" s="44">
        <v>3099.1950000000002</v>
      </c>
      <c r="J685" s="32">
        <f t="shared" si="28"/>
        <v>0</v>
      </c>
      <c r="K685" s="32">
        <f t="shared" si="29"/>
        <v>89889.05</v>
      </c>
    </row>
    <row r="686" spans="1:11" x14ac:dyDescent="0.25">
      <c r="A686" s="15" t="s">
        <v>13</v>
      </c>
      <c r="B686" s="15">
        <v>551</v>
      </c>
      <c r="C686" s="29" t="s">
        <v>1202</v>
      </c>
      <c r="D686" s="15" t="s">
        <v>15</v>
      </c>
      <c r="E686" s="30" t="s">
        <v>1203</v>
      </c>
      <c r="F686" s="31" t="s">
        <v>184</v>
      </c>
      <c r="G686" s="41">
        <v>37.706000000000003</v>
      </c>
      <c r="H686" s="47"/>
      <c r="I686" s="44">
        <v>3383.9850000000001</v>
      </c>
      <c r="J686" s="32">
        <f t="shared" si="28"/>
        <v>0</v>
      </c>
      <c r="K686" s="32">
        <f t="shared" si="29"/>
        <v>127596.54</v>
      </c>
    </row>
    <row r="687" spans="1:11" x14ac:dyDescent="0.25">
      <c r="A687" s="15" t="s">
        <v>13</v>
      </c>
      <c r="B687" s="15">
        <v>553</v>
      </c>
      <c r="C687" s="29" t="s">
        <v>1204</v>
      </c>
      <c r="D687" s="15" t="s">
        <v>15</v>
      </c>
      <c r="E687" s="30" t="s">
        <v>1205</v>
      </c>
      <c r="F687" s="31" t="s">
        <v>184</v>
      </c>
      <c r="G687" s="41">
        <v>34.805</v>
      </c>
      <c r="H687" s="47"/>
      <c r="I687" s="44">
        <v>3635.2690000000002</v>
      </c>
      <c r="J687" s="32">
        <f t="shared" si="28"/>
        <v>0</v>
      </c>
      <c r="K687" s="32">
        <f t="shared" si="29"/>
        <v>126525.54</v>
      </c>
    </row>
    <row r="688" spans="1:11" x14ac:dyDescent="0.25">
      <c r="A688" s="15" t="s">
        <v>13</v>
      </c>
      <c r="B688" s="15">
        <v>555</v>
      </c>
      <c r="C688" s="29" t="s">
        <v>1206</v>
      </c>
      <c r="D688" s="15" t="s">
        <v>15</v>
      </c>
      <c r="E688" s="30" t="s">
        <v>1207</v>
      </c>
      <c r="F688" s="31" t="s">
        <v>184</v>
      </c>
      <c r="G688" s="41">
        <v>37.706000000000003</v>
      </c>
      <c r="H688" s="47"/>
      <c r="I688" s="44">
        <v>1010.1740000000001</v>
      </c>
      <c r="J688" s="32">
        <f t="shared" si="28"/>
        <v>0</v>
      </c>
      <c r="K688" s="32">
        <f t="shared" si="29"/>
        <v>38089.620000000003</v>
      </c>
    </row>
    <row r="689" spans="1:11" x14ac:dyDescent="0.25">
      <c r="A689" s="15" t="s">
        <v>13</v>
      </c>
      <c r="B689" s="15">
        <v>556</v>
      </c>
      <c r="C689" s="29" t="s">
        <v>1208</v>
      </c>
      <c r="D689" s="15" t="s">
        <v>15</v>
      </c>
      <c r="E689" s="30" t="s">
        <v>1209</v>
      </c>
      <c r="F689" s="31" t="s">
        <v>184</v>
      </c>
      <c r="G689" s="41">
        <v>142.12200000000001</v>
      </c>
      <c r="H689" s="47"/>
      <c r="I689" s="44">
        <v>505.92300000000006</v>
      </c>
      <c r="J689" s="32">
        <f t="shared" si="28"/>
        <v>0</v>
      </c>
      <c r="K689" s="32">
        <f t="shared" si="29"/>
        <v>71902.789999999994</v>
      </c>
    </row>
    <row r="690" spans="1:11" x14ac:dyDescent="0.25">
      <c r="A690" s="15" t="s">
        <v>13</v>
      </c>
      <c r="B690" s="15">
        <v>557</v>
      </c>
      <c r="C690" s="29" t="s">
        <v>1210</v>
      </c>
      <c r="D690" s="15" t="s">
        <v>15</v>
      </c>
      <c r="E690" s="30" t="s">
        <v>1211</v>
      </c>
      <c r="F690" s="31" t="s">
        <v>184</v>
      </c>
      <c r="G690" s="41">
        <v>78.891999999999996</v>
      </c>
      <c r="H690" s="47"/>
      <c r="I690" s="44">
        <v>587.31200000000001</v>
      </c>
      <c r="J690" s="32">
        <f t="shared" si="28"/>
        <v>0</v>
      </c>
      <c r="K690" s="32">
        <f t="shared" si="29"/>
        <v>46334.22</v>
      </c>
    </row>
    <row r="691" spans="1:11" x14ac:dyDescent="0.25">
      <c r="A691" s="15" t="s">
        <v>13</v>
      </c>
      <c r="B691" s="15">
        <v>558</v>
      </c>
      <c r="C691" s="29" t="s">
        <v>1212</v>
      </c>
      <c r="D691" s="15" t="s">
        <v>15</v>
      </c>
      <c r="E691" s="30" t="s">
        <v>1213</v>
      </c>
      <c r="F691" s="31" t="s">
        <v>184</v>
      </c>
      <c r="G691" s="41">
        <v>58.009</v>
      </c>
      <c r="H691" s="47"/>
      <c r="I691" s="44">
        <v>325.53400000000005</v>
      </c>
      <c r="J691" s="32">
        <f t="shared" si="28"/>
        <v>0</v>
      </c>
      <c r="K691" s="32">
        <f t="shared" si="29"/>
        <v>18883.900000000001</v>
      </c>
    </row>
    <row r="692" spans="1:11" x14ac:dyDescent="0.25">
      <c r="A692" s="15" t="s">
        <v>13</v>
      </c>
      <c r="B692" s="15">
        <v>559</v>
      </c>
      <c r="C692" s="29" t="s">
        <v>1214</v>
      </c>
      <c r="D692" s="15" t="s">
        <v>15</v>
      </c>
      <c r="E692" s="30" t="s">
        <v>1215</v>
      </c>
      <c r="F692" s="31" t="s">
        <v>89</v>
      </c>
      <c r="G692" s="41">
        <v>2</v>
      </c>
      <c r="H692" s="47"/>
      <c r="I692" s="44">
        <v>18261.463000000003</v>
      </c>
      <c r="J692" s="32">
        <f t="shared" si="28"/>
        <v>0</v>
      </c>
      <c r="K692" s="32">
        <f t="shared" si="29"/>
        <v>36522.93</v>
      </c>
    </row>
    <row r="693" spans="1:11" x14ac:dyDescent="0.25">
      <c r="A693" s="15" t="s">
        <v>13</v>
      </c>
      <c r="B693" s="15">
        <v>560</v>
      </c>
      <c r="C693" s="29" t="s">
        <v>1216</v>
      </c>
      <c r="D693" s="15" t="s">
        <v>15</v>
      </c>
      <c r="E693" s="30" t="s">
        <v>1217</v>
      </c>
      <c r="F693" s="31" t="s">
        <v>89</v>
      </c>
      <c r="G693" s="41">
        <v>9</v>
      </c>
      <c r="H693" s="47"/>
      <c r="I693" s="44">
        <v>21023.695000000003</v>
      </c>
      <c r="J693" s="32">
        <f t="shared" si="28"/>
        <v>0</v>
      </c>
      <c r="K693" s="32">
        <f t="shared" si="29"/>
        <v>189213.26</v>
      </c>
    </row>
    <row r="694" spans="1:11" x14ac:dyDescent="0.25">
      <c r="A694" s="15" t="s">
        <v>13</v>
      </c>
      <c r="B694" s="15">
        <v>561</v>
      </c>
      <c r="C694" s="29" t="s">
        <v>1218</v>
      </c>
      <c r="D694" s="15" t="s">
        <v>15</v>
      </c>
      <c r="E694" s="30" t="s">
        <v>1219</v>
      </c>
      <c r="F694" s="31" t="s">
        <v>89</v>
      </c>
      <c r="G694" s="41">
        <v>5</v>
      </c>
      <c r="H694" s="47"/>
      <c r="I694" s="44">
        <v>23785.938000000006</v>
      </c>
      <c r="J694" s="32">
        <f t="shared" si="28"/>
        <v>0</v>
      </c>
      <c r="K694" s="32">
        <f t="shared" si="29"/>
        <v>118929.69</v>
      </c>
    </row>
    <row r="695" spans="1:11" x14ac:dyDescent="0.25">
      <c r="A695" s="15" t="s">
        <v>13</v>
      </c>
      <c r="B695" s="15">
        <v>562</v>
      </c>
      <c r="C695" s="29" t="s">
        <v>1220</v>
      </c>
      <c r="D695" s="15" t="s">
        <v>15</v>
      </c>
      <c r="E695" s="30" t="s">
        <v>1221</v>
      </c>
      <c r="F695" s="31" t="s">
        <v>89</v>
      </c>
      <c r="G695" s="41">
        <v>18</v>
      </c>
      <c r="H695" s="47"/>
      <c r="I695" s="44">
        <v>49106.442000000003</v>
      </c>
      <c r="J695" s="32">
        <f t="shared" si="28"/>
        <v>0</v>
      </c>
      <c r="K695" s="32">
        <f t="shared" si="29"/>
        <v>883915.96</v>
      </c>
    </row>
    <row r="696" spans="1:11" x14ac:dyDescent="0.25">
      <c r="A696" s="15" t="s">
        <v>13</v>
      </c>
      <c r="B696" s="15">
        <v>563</v>
      </c>
      <c r="C696" s="29" t="s">
        <v>1222</v>
      </c>
      <c r="D696" s="15" t="s">
        <v>15</v>
      </c>
      <c r="E696" s="30" t="s">
        <v>1223</v>
      </c>
      <c r="F696" s="31" t="s">
        <v>89</v>
      </c>
      <c r="G696" s="41">
        <v>12</v>
      </c>
      <c r="H696" s="47"/>
      <c r="I696" s="44">
        <v>65219.495000000003</v>
      </c>
      <c r="J696" s="32">
        <f t="shared" si="28"/>
        <v>0</v>
      </c>
      <c r="K696" s="32">
        <f t="shared" si="29"/>
        <v>782633.94</v>
      </c>
    </row>
    <row r="697" spans="1:11" x14ac:dyDescent="0.25">
      <c r="A697" s="15" t="s">
        <v>13</v>
      </c>
      <c r="B697" s="15">
        <v>564</v>
      </c>
      <c r="C697" s="29" t="s">
        <v>1224</v>
      </c>
      <c r="D697" s="15" t="s">
        <v>15</v>
      </c>
      <c r="E697" s="30" t="s">
        <v>1225</v>
      </c>
      <c r="F697" s="31" t="s">
        <v>89</v>
      </c>
      <c r="G697" s="41">
        <v>4</v>
      </c>
      <c r="H697" s="47"/>
      <c r="I697" s="44">
        <v>79337.599000000002</v>
      </c>
      <c r="J697" s="32">
        <f t="shared" si="28"/>
        <v>0</v>
      </c>
      <c r="K697" s="32">
        <f t="shared" si="29"/>
        <v>317350.40000000002</v>
      </c>
    </row>
    <row r="698" spans="1:11" x14ac:dyDescent="0.25">
      <c r="A698" s="15" t="s">
        <v>13</v>
      </c>
      <c r="B698" s="15">
        <v>565</v>
      </c>
      <c r="C698" s="29" t="s">
        <v>1226</v>
      </c>
      <c r="D698" s="15" t="s">
        <v>15</v>
      </c>
      <c r="E698" s="30" t="s">
        <v>1227</v>
      </c>
      <c r="F698" s="31" t="s">
        <v>89</v>
      </c>
      <c r="G698" s="41">
        <v>2</v>
      </c>
      <c r="H698" s="47"/>
      <c r="I698" s="44">
        <v>101435.49900000001</v>
      </c>
      <c r="J698" s="32">
        <f t="shared" si="28"/>
        <v>0</v>
      </c>
      <c r="K698" s="32">
        <f t="shared" si="29"/>
        <v>202871</v>
      </c>
    </row>
    <row r="699" spans="1:11" x14ac:dyDescent="0.25">
      <c r="A699" s="15" t="s">
        <v>13</v>
      </c>
      <c r="B699" s="15">
        <v>566</v>
      </c>
      <c r="C699" s="29" t="s">
        <v>1228</v>
      </c>
      <c r="D699" s="15" t="s">
        <v>15</v>
      </c>
      <c r="E699" s="30" t="s">
        <v>1229</v>
      </c>
      <c r="F699" s="31" t="s">
        <v>89</v>
      </c>
      <c r="G699" s="41">
        <v>2</v>
      </c>
      <c r="H699" s="47"/>
      <c r="I699" s="44">
        <v>31765.734</v>
      </c>
      <c r="J699" s="32">
        <f t="shared" si="28"/>
        <v>0</v>
      </c>
      <c r="K699" s="32">
        <f t="shared" si="29"/>
        <v>63531.47</v>
      </c>
    </row>
    <row r="700" spans="1:11" x14ac:dyDescent="0.25">
      <c r="A700" s="15" t="s">
        <v>13</v>
      </c>
      <c r="B700" s="15">
        <v>567</v>
      </c>
      <c r="C700" s="29" t="s">
        <v>1230</v>
      </c>
      <c r="D700" s="15" t="s">
        <v>15</v>
      </c>
      <c r="E700" s="30" t="s">
        <v>1231</v>
      </c>
      <c r="F700" s="31" t="s">
        <v>89</v>
      </c>
      <c r="G700" s="41">
        <v>2</v>
      </c>
      <c r="H700" s="47"/>
      <c r="I700" s="44">
        <v>36216.004000000001</v>
      </c>
      <c r="J700" s="32">
        <f t="shared" si="28"/>
        <v>0</v>
      </c>
      <c r="K700" s="32">
        <f t="shared" si="29"/>
        <v>72432.009999999995</v>
      </c>
    </row>
    <row r="701" spans="1:11" ht="30" x14ac:dyDescent="0.25">
      <c r="A701" s="15" t="s">
        <v>13</v>
      </c>
      <c r="B701" s="15">
        <v>568</v>
      </c>
      <c r="C701" s="29" t="s">
        <v>1232</v>
      </c>
      <c r="D701" s="15" t="s">
        <v>15</v>
      </c>
      <c r="E701" s="30" t="s">
        <v>1233</v>
      </c>
      <c r="F701" s="31" t="s">
        <v>89</v>
      </c>
      <c r="G701" s="41">
        <v>4</v>
      </c>
      <c r="H701" s="47"/>
      <c r="I701" s="44">
        <v>43121.595000000001</v>
      </c>
      <c r="J701" s="32">
        <f t="shared" si="28"/>
        <v>0</v>
      </c>
      <c r="K701" s="32">
        <f t="shared" si="29"/>
        <v>172486.38</v>
      </c>
    </row>
    <row r="702" spans="1:11" ht="30" x14ac:dyDescent="0.25">
      <c r="A702" s="15" t="s">
        <v>13</v>
      </c>
      <c r="B702" s="15">
        <v>444</v>
      </c>
      <c r="C702" s="29" t="s">
        <v>1234</v>
      </c>
      <c r="D702" s="15" t="s">
        <v>15</v>
      </c>
      <c r="E702" s="30" t="s">
        <v>1235</v>
      </c>
      <c r="F702" s="31" t="s">
        <v>89</v>
      </c>
      <c r="G702" s="41">
        <v>3</v>
      </c>
      <c r="H702" s="47"/>
      <c r="I702" s="44">
        <v>54324.006000000001</v>
      </c>
      <c r="J702" s="32">
        <f t="shared" si="28"/>
        <v>0</v>
      </c>
      <c r="K702" s="32">
        <f t="shared" si="29"/>
        <v>162972.01999999999</v>
      </c>
    </row>
    <row r="703" spans="1:11" ht="30" x14ac:dyDescent="0.25">
      <c r="A703" s="15" t="s">
        <v>13</v>
      </c>
      <c r="B703" s="15">
        <v>445</v>
      </c>
      <c r="C703" s="29" t="s">
        <v>1236</v>
      </c>
      <c r="D703" s="15" t="s">
        <v>15</v>
      </c>
      <c r="E703" s="30" t="s">
        <v>1237</v>
      </c>
      <c r="F703" s="31" t="s">
        <v>89</v>
      </c>
      <c r="G703" s="41">
        <v>2</v>
      </c>
      <c r="H703" s="47"/>
      <c r="I703" s="44">
        <v>65219.495000000003</v>
      </c>
      <c r="J703" s="32">
        <f t="shared" si="28"/>
        <v>0</v>
      </c>
      <c r="K703" s="32">
        <f t="shared" si="29"/>
        <v>130438.99</v>
      </c>
    </row>
    <row r="704" spans="1:11" ht="30" x14ac:dyDescent="0.25">
      <c r="A704" s="15" t="s">
        <v>13</v>
      </c>
      <c r="B704" s="15">
        <v>447</v>
      </c>
      <c r="C704" s="29" t="s">
        <v>1238</v>
      </c>
      <c r="D704" s="15" t="s">
        <v>15</v>
      </c>
      <c r="E704" s="30" t="s">
        <v>1239</v>
      </c>
      <c r="F704" s="31" t="s">
        <v>89</v>
      </c>
      <c r="G704" s="41">
        <v>1</v>
      </c>
      <c r="H704" s="47"/>
      <c r="I704" s="44">
        <v>72278.547000000006</v>
      </c>
      <c r="J704" s="32">
        <f t="shared" si="28"/>
        <v>0</v>
      </c>
      <c r="K704" s="32">
        <f t="shared" si="29"/>
        <v>72278.55</v>
      </c>
    </row>
    <row r="705" spans="1:11" x14ac:dyDescent="0.25">
      <c r="A705" s="15" t="s">
        <v>13</v>
      </c>
      <c r="B705" s="15">
        <v>570</v>
      </c>
      <c r="C705" s="29" t="s">
        <v>1240</v>
      </c>
      <c r="D705" s="15" t="s">
        <v>15</v>
      </c>
      <c r="E705" s="30" t="s">
        <v>1241</v>
      </c>
      <c r="F705" s="31" t="s">
        <v>184</v>
      </c>
      <c r="G705" s="41">
        <v>3</v>
      </c>
      <c r="H705" s="47"/>
      <c r="I705" s="44">
        <v>3045.8120000000004</v>
      </c>
      <c r="J705" s="32">
        <f t="shared" si="28"/>
        <v>0</v>
      </c>
      <c r="K705" s="32">
        <f t="shared" si="29"/>
        <v>9137.44</v>
      </c>
    </row>
    <row r="706" spans="1:11" x14ac:dyDescent="0.25">
      <c r="A706" s="15" t="s">
        <v>13</v>
      </c>
      <c r="B706" s="15">
        <v>571</v>
      </c>
      <c r="C706" s="29" t="s">
        <v>1242</v>
      </c>
      <c r="D706" s="15" t="s">
        <v>15</v>
      </c>
      <c r="E706" s="30" t="s">
        <v>1243</v>
      </c>
      <c r="F706" s="31" t="s">
        <v>184</v>
      </c>
      <c r="G706" s="41">
        <v>6</v>
      </c>
      <c r="H706" s="47"/>
      <c r="I706" s="44">
        <v>1525.546</v>
      </c>
      <c r="J706" s="32">
        <f t="shared" si="28"/>
        <v>0</v>
      </c>
      <c r="K706" s="32">
        <f t="shared" si="29"/>
        <v>9153.2800000000007</v>
      </c>
    </row>
    <row r="707" spans="1:11" x14ac:dyDescent="0.25">
      <c r="A707" s="15" t="s">
        <v>13</v>
      </c>
      <c r="B707" s="15">
        <v>572</v>
      </c>
      <c r="C707" s="29" t="s">
        <v>1244</v>
      </c>
      <c r="D707" s="15" t="s">
        <v>15</v>
      </c>
      <c r="E707" s="30" t="s">
        <v>1245</v>
      </c>
      <c r="F707" s="31" t="s">
        <v>184</v>
      </c>
      <c r="G707" s="41">
        <v>5</v>
      </c>
      <c r="H707" s="47"/>
      <c r="I707" s="44">
        <v>3893.4610000000007</v>
      </c>
      <c r="J707" s="32">
        <f t="shared" si="28"/>
        <v>0</v>
      </c>
      <c r="K707" s="32">
        <f t="shared" si="29"/>
        <v>19467.310000000001</v>
      </c>
    </row>
    <row r="708" spans="1:11" x14ac:dyDescent="0.25">
      <c r="A708" s="15" t="s">
        <v>13</v>
      </c>
      <c r="B708" s="15">
        <v>573</v>
      </c>
      <c r="C708" s="29" t="s">
        <v>1246</v>
      </c>
      <c r="D708" s="15" t="s">
        <v>15</v>
      </c>
      <c r="E708" s="30" t="s">
        <v>1247</v>
      </c>
      <c r="F708" s="31" t="s">
        <v>184</v>
      </c>
      <c r="G708" s="41">
        <v>10</v>
      </c>
      <c r="H708" s="47"/>
      <c r="I708" s="44">
        <v>2519.8690000000001</v>
      </c>
      <c r="J708" s="32">
        <f t="shared" si="28"/>
        <v>0</v>
      </c>
      <c r="K708" s="32">
        <f t="shared" si="29"/>
        <v>25198.69</v>
      </c>
    </row>
    <row r="709" spans="1:11" x14ac:dyDescent="0.25">
      <c r="A709" s="15" t="s">
        <v>13</v>
      </c>
      <c r="B709" s="15">
        <v>574</v>
      </c>
      <c r="C709" s="29" t="s">
        <v>1248</v>
      </c>
      <c r="D709" s="15" t="s">
        <v>15</v>
      </c>
      <c r="E709" s="30" t="s">
        <v>1249</v>
      </c>
      <c r="F709" s="31" t="s">
        <v>184</v>
      </c>
      <c r="G709" s="41">
        <v>7</v>
      </c>
      <c r="H709" s="47"/>
      <c r="I709" s="44">
        <v>4827.3279999999995</v>
      </c>
      <c r="J709" s="32">
        <f t="shared" si="28"/>
        <v>0</v>
      </c>
      <c r="K709" s="32">
        <f t="shared" si="29"/>
        <v>33791.300000000003</v>
      </c>
    </row>
    <row r="710" spans="1:11" x14ac:dyDescent="0.25">
      <c r="A710" s="15" t="s">
        <v>13</v>
      </c>
      <c r="B710" s="15">
        <v>575</v>
      </c>
      <c r="C710" s="29" t="s">
        <v>1250</v>
      </c>
      <c r="D710" s="15" t="s">
        <v>15</v>
      </c>
      <c r="E710" s="30" t="s">
        <v>1251</v>
      </c>
      <c r="F710" s="31" t="s">
        <v>184</v>
      </c>
      <c r="G710" s="41">
        <v>3</v>
      </c>
      <c r="H710" s="47"/>
      <c r="I710" s="44">
        <v>3568.6750000000002</v>
      </c>
      <c r="J710" s="32">
        <f t="shared" si="28"/>
        <v>0</v>
      </c>
      <c r="K710" s="32">
        <f t="shared" si="29"/>
        <v>10706.03</v>
      </c>
    </row>
    <row r="711" spans="1:11" x14ac:dyDescent="0.25">
      <c r="A711" s="15" t="s">
        <v>13</v>
      </c>
      <c r="B711" s="15">
        <v>576</v>
      </c>
      <c r="C711" s="29" t="s">
        <v>1252</v>
      </c>
      <c r="D711" s="15" t="s">
        <v>15</v>
      </c>
      <c r="E711" s="30" t="s">
        <v>1253</v>
      </c>
      <c r="F711" s="31" t="s">
        <v>184</v>
      </c>
      <c r="G711" s="41">
        <v>2</v>
      </c>
      <c r="H711" s="47"/>
      <c r="I711" s="44">
        <v>6264.027</v>
      </c>
      <c r="J711" s="32">
        <f t="shared" si="28"/>
        <v>0</v>
      </c>
      <c r="K711" s="32">
        <f t="shared" si="29"/>
        <v>12528.05</v>
      </c>
    </row>
    <row r="712" spans="1:11" x14ac:dyDescent="0.25">
      <c r="A712" s="15" t="s">
        <v>13</v>
      </c>
      <c r="B712" s="15">
        <v>577</v>
      </c>
      <c r="C712" s="29" t="s">
        <v>1254</v>
      </c>
      <c r="D712" s="15" t="s">
        <v>15</v>
      </c>
      <c r="E712" s="30" t="s">
        <v>1255</v>
      </c>
      <c r="F712" s="31" t="s">
        <v>184</v>
      </c>
      <c r="G712" s="41">
        <v>34</v>
      </c>
      <c r="H712" s="47"/>
      <c r="I712" s="44">
        <v>4167.9990000000007</v>
      </c>
      <c r="J712" s="32">
        <f t="shared" si="28"/>
        <v>0</v>
      </c>
      <c r="K712" s="32">
        <f t="shared" si="29"/>
        <v>141711.97</v>
      </c>
    </row>
    <row r="713" spans="1:11" x14ac:dyDescent="0.25">
      <c r="A713" s="15" t="s">
        <v>13</v>
      </c>
      <c r="B713" s="15">
        <v>578</v>
      </c>
      <c r="C713" s="29" t="s">
        <v>1256</v>
      </c>
      <c r="D713" s="15" t="s">
        <v>15</v>
      </c>
      <c r="E713" s="30" t="s">
        <v>1257</v>
      </c>
      <c r="F713" s="31" t="s">
        <v>184</v>
      </c>
      <c r="G713" s="41">
        <v>19</v>
      </c>
      <c r="H713" s="47"/>
      <c r="I713" s="44">
        <v>10171.853999999999</v>
      </c>
      <c r="J713" s="32">
        <f t="shared" si="28"/>
        <v>0</v>
      </c>
      <c r="K713" s="32">
        <f t="shared" si="29"/>
        <v>193265.23</v>
      </c>
    </row>
    <row r="714" spans="1:11" x14ac:dyDescent="0.25">
      <c r="A714" s="15" t="s">
        <v>13</v>
      </c>
      <c r="B714" s="15">
        <v>579</v>
      </c>
      <c r="C714" s="29" t="s">
        <v>1258</v>
      </c>
      <c r="D714" s="15" t="s">
        <v>15</v>
      </c>
      <c r="E714" s="30" t="s">
        <v>1259</v>
      </c>
      <c r="F714" s="31" t="s">
        <v>184</v>
      </c>
      <c r="G714" s="41">
        <v>61</v>
      </c>
      <c r="H714" s="47"/>
      <c r="I714" s="44">
        <v>7042.0020000000004</v>
      </c>
      <c r="J714" s="32">
        <f t="shared" si="28"/>
        <v>0</v>
      </c>
      <c r="K714" s="32">
        <f t="shared" si="29"/>
        <v>429562.12</v>
      </c>
    </row>
    <row r="715" spans="1:11" x14ac:dyDescent="0.25">
      <c r="A715" s="15" t="s">
        <v>13</v>
      </c>
      <c r="B715" s="15">
        <v>580</v>
      </c>
      <c r="C715" s="29" t="s">
        <v>1260</v>
      </c>
      <c r="D715" s="15" t="s">
        <v>15</v>
      </c>
      <c r="E715" s="30" t="s">
        <v>1261</v>
      </c>
      <c r="F715" s="31" t="s">
        <v>184</v>
      </c>
      <c r="G715" s="41">
        <v>4.0609999999999999</v>
      </c>
      <c r="H715" s="47"/>
      <c r="I715" s="44">
        <v>13605.581</v>
      </c>
      <c r="J715" s="32">
        <f t="shared" si="28"/>
        <v>0</v>
      </c>
      <c r="K715" s="32">
        <f t="shared" si="29"/>
        <v>55252.26</v>
      </c>
    </row>
    <row r="716" spans="1:11" x14ac:dyDescent="0.25">
      <c r="A716" s="15" t="s">
        <v>13</v>
      </c>
      <c r="B716" s="15">
        <v>581</v>
      </c>
      <c r="C716" s="29" t="s">
        <v>1262</v>
      </c>
      <c r="D716" s="15" t="s">
        <v>15</v>
      </c>
      <c r="E716" s="30" t="s">
        <v>1263</v>
      </c>
      <c r="F716" s="31" t="s">
        <v>184</v>
      </c>
      <c r="G716" s="41">
        <v>14.502000000000001</v>
      </c>
      <c r="H716" s="47"/>
      <c r="I716" s="44">
        <v>9112.389000000001</v>
      </c>
      <c r="J716" s="32">
        <f t="shared" si="28"/>
        <v>0</v>
      </c>
      <c r="K716" s="32">
        <f t="shared" si="29"/>
        <v>132147.87</v>
      </c>
    </row>
    <row r="717" spans="1:11" x14ac:dyDescent="0.25">
      <c r="A717" s="15" t="s">
        <v>13</v>
      </c>
      <c r="B717" s="15">
        <v>582</v>
      </c>
      <c r="C717" s="29" t="s">
        <v>1264</v>
      </c>
      <c r="D717" s="15" t="s">
        <v>15</v>
      </c>
      <c r="E717" s="30" t="s">
        <v>1265</v>
      </c>
      <c r="F717" s="31" t="s">
        <v>184</v>
      </c>
      <c r="G717" s="41">
        <v>4.0609999999999999</v>
      </c>
      <c r="H717" s="47"/>
      <c r="I717" s="44">
        <v>20113.841000000004</v>
      </c>
      <c r="J717" s="32">
        <f t="shared" si="28"/>
        <v>0</v>
      </c>
      <c r="K717" s="32">
        <f t="shared" si="29"/>
        <v>81682.31</v>
      </c>
    </row>
    <row r="718" spans="1:11" x14ac:dyDescent="0.25">
      <c r="A718" s="15" t="s">
        <v>13</v>
      </c>
      <c r="B718" s="15">
        <v>583</v>
      </c>
      <c r="C718" s="29" t="s">
        <v>1266</v>
      </c>
      <c r="D718" s="15" t="s">
        <v>15</v>
      </c>
      <c r="E718" s="30" t="s">
        <v>1267</v>
      </c>
      <c r="F718" s="31" t="s">
        <v>184</v>
      </c>
      <c r="G718" s="41">
        <v>6.3810000000000002</v>
      </c>
      <c r="H718" s="47"/>
      <c r="I718" s="44">
        <v>15119.203000000001</v>
      </c>
      <c r="J718" s="32">
        <f t="shared" si="28"/>
        <v>0</v>
      </c>
      <c r="K718" s="32">
        <f t="shared" si="29"/>
        <v>96475.63</v>
      </c>
    </row>
    <row r="719" spans="1:11" x14ac:dyDescent="0.25">
      <c r="A719" s="15" t="s">
        <v>13</v>
      </c>
      <c r="B719" s="15">
        <v>584</v>
      </c>
      <c r="C719" s="29" t="s">
        <v>1268</v>
      </c>
      <c r="D719" s="15" t="s">
        <v>15</v>
      </c>
      <c r="E719" s="30" t="s">
        <v>1269</v>
      </c>
      <c r="F719" s="31" t="s">
        <v>184</v>
      </c>
      <c r="G719" s="41">
        <v>3.4809999999999999</v>
      </c>
      <c r="H719" s="47"/>
      <c r="I719" s="44">
        <v>39344.436999999998</v>
      </c>
      <c r="J719" s="32">
        <f t="shared" si="28"/>
        <v>0</v>
      </c>
      <c r="K719" s="32">
        <f t="shared" si="29"/>
        <v>136957.99</v>
      </c>
    </row>
    <row r="720" spans="1:11" x14ac:dyDescent="0.25">
      <c r="A720" s="15" t="s">
        <v>13</v>
      </c>
      <c r="B720" s="15">
        <v>585</v>
      </c>
      <c r="C720" s="29" t="s">
        <v>1270</v>
      </c>
      <c r="D720" s="15" t="s">
        <v>15</v>
      </c>
      <c r="E720" s="30" t="s">
        <v>1271</v>
      </c>
      <c r="F720" s="31" t="s">
        <v>184</v>
      </c>
      <c r="G720" s="41">
        <v>2.9</v>
      </c>
      <c r="H720" s="47"/>
      <c r="I720" s="44">
        <v>47992.758000000002</v>
      </c>
      <c r="J720" s="32">
        <f t="shared" si="28"/>
        <v>0</v>
      </c>
      <c r="K720" s="32">
        <f t="shared" si="29"/>
        <v>139179</v>
      </c>
    </row>
    <row r="721" spans="1:11" x14ac:dyDescent="0.25">
      <c r="A721" s="15" t="s">
        <v>13</v>
      </c>
      <c r="B721" s="15">
        <v>586</v>
      </c>
      <c r="C721" s="29" t="s">
        <v>1272</v>
      </c>
      <c r="D721" s="15" t="s">
        <v>15</v>
      </c>
      <c r="E721" s="30" t="s">
        <v>1273</v>
      </c>
      <c r="F721" s="31" t="s">
        <v>184</v>
      </c>
      <c r="G721" s="41">
        <v>2.3199999999999998</v>
      </c>
      <c r="H721" s="47"/>
      <c r="I721" s="44">
        <v>53272.934000000008</v>
      </c>
      <c r="J721" s="32">
        <f t="shared" si="28"/>
        <v>0</v>
      </c>
      <c r="K721" s="32">
        <f t="shared" si="29"/>
        <v>123593.21</v>
      </c>
    </row>
    <row r="722" spans="1:11" x14ac:dyDescent="0.25">
      <c r="A722" s="15" t="s">
        <v>13</v>
      </c>
      <c r="B722" s="15">
        <v>594</v>
      </c>
      <c r="C722" s="29" t="s">
        <v>1274</v>
      </c>
      <c r="D722" s="15" t="s">
        <v>15</v>
      </c>
      <c r="E722" s="30" t="s">
        <v>1275</v>
      </c>
      <c r="F722" s="31" t="s">
        <v>17</v>
      </c>
      <c r="G722" s="41">
        <v>11.891999999999999</v>
      </c>
      <c r="H722" s="47"/>
      <c r="I722" s="44">
        <v>4645.3</v>
      </c>
      <c r="J722" s="32">
        <f t="shared" si="28"/>
        <v>0</v>
      </c>
      <c r="K722" s="32">
        <f t="shared" si="29"/>
        <v>55241.91</v>
      </c>
    </row>
    <row r="723" spans="1:11" x14ac:dyDescent="0.25">
      <c r="A723" s="15" t="s">
        <v>13</v>
      </c>
      <c r="B723" s="15">
        <v>587</v>
      </c>
      <c r="C723" s="29" t="s">
        <v>1276</v>
      </c>
      <c r="D723" s="15" t="s">
        <v>15</v>
      </c>
      <c r="E723" s="30" t="s">
        <v>1277</v>
      </c>
      <c r="F723" s="31" t="s">
        <v>89</v>
      </c>
      <c r="G723" s="41">
        <v>2</v>
      </c>
      <c r="H723" s="47"/>
      <c r="I723" s="44">
        <v>16328.917000000001</v>
      </c>
      <c r="J723" s="32">
        <f t="shared" ref="J723:J736" si="30">ROUND(G723*H723,2)</f>
        <v>0</v>
      </c>
      <c r="K723" s="32">
        <f t="shared" ref="K723:K736" si="31">ROUND(G723*I723,2)</f>
        <v>32657.83</v>
      </c>
    </row>
    <row r="724" spans="1:11" x14ac:dyDescent="0.25">
      <c r="A724" s="15" t="s">
        <v>13</v>
      </c>
      <c r="B724" s="15">
        <v>588</v>
      </c>
      <c r="C724" s="29" t="s">
        <v>1278</v>
      </c>
      <c r="D724" s="15" t="s">
        <v>15</v>
      </c>
      <c r="E724" s="30" t="s">
        <v>1279</v>
      </c>
      <c r="F724" s="31" t="s">
        <v>89</v>
      </c>
      <c r="G724" s="41">
        <v>4</v>
      </c>
      <c r="H724" s="47"/>
      <c r="I724" s="44">
        <v>18862.723000000002</v>
      </c>
      <c r="J724" s="32">
        <f t="shared" si="30"/>
        <v>0</v>
      </c>
      <c r="K724" s="32">
        <f t="shared" si="31"/>
        <v>75450.89</v>
      </c>
    </row>
    <row r="725" spans="1:11" x14ac:dyDescent="0.25">
      <c r="A725" s="15" t="s">
        <v>13</v>
      </c>
      <c r="B725" s="15">
        <v>589</v>
      </c>
      <c r="C725" s="29" t="s">
        <v>1280</v>
      </c>
      <c r="D725" s="15" t="s">
        <v>15</v>
      </c>
      <c r="E725" s="30" t="s">
        <v>1281</v>
      </c>
      <c r="F725" s="31" t="s">
        <v>89</v>
      </c>
      <c r="G725" s="41">
        <v>3</v>
      </c>
      <c r="H725" s="47"/>
      <c r="I725" s="44">
        <v>21255.751</v>
      </c>
      <c r="J725" s="32">
        <f t="shared" si="30"/>
        <v>0</v>
      </c>
      <c r="K725" s="32">
        <f t="shared" si="31"/>
        <v>63767.25</v>
      </c>
    </row>
    <row r="726" spans="1:11" x14ac:dyDescent="0.25">
      <c r="A726" s="15" t="s">
        <v>13</v>
      </c>
      <c r="B726" s="15">
        <v>590</v>
      </c>
      <c r="C726" s="29" t="s">
        <v>1282</v>
      </c>
      <c r="D726" s="15" t="s">
        <v>15</v>
      </c>
      <c r="E726" s="30" t="s">
        <v>1283</v>
      </c>
      <c r="F726" s="31" t="s">
        <v>89</v>
      </c>
      <c r="G726" s="41">
        <v>6</v>
      </c>
      <c r="H726" s="47"/>
      <c r="I726" s="44">
        <v>33220.913000000008</v>
      </c>
      <c r="J726" s="32">
        <f t="shared" si="30"/>
        <v>0</v>
      </c>
      <c r="K726" s="32">
        <f t="shared" si="31"/>
        <v>199325.48</v>
      </c>
    </row>
    <row r="727" spans="1:11" x14ac:dyDescent="0.25">
      <c r="A727" s="15" t="s">
        <v>13</v>
      </c>
      <c r="B727" s="15">
        <v>591</v>
      </c>
      <c r="C727" s="29" t="s">
        <v>1284</v>
      </c>
      <c r="D727" s="15" t="s">
        <v>15</v>
      </c>
      <c r="E727" s="30" t="s">
        <v>1285</v>
      </c>
      <c r="F727" s="31" t="s">
        <v>89</v>
      </c>
      <c r="G727" s="41">
        <v>4</v>
      </c>
      <c r="H727" s="47"/>
      <c r="I727" s="44">
        <v>40963.065000000002</v>
      </c>
      <c r="J727" s="32">
        <f t="shared" si="30"/>
        <v>0</v>
      </c>
      <c r="K727" s="32">
        <f t="shared" si="31"/>
        <v>163852.26</v>
      </c>
    </row>
    <row r="728" spans="1:11" x14ac:dyDescent="0.25">
      <c r="A728" s="15" t="s">
        <v>13</v>
      </c>
      <c r="B728" s="15">
        <v>592</v>
      </c>
      <c r="C728" s="29" t="s">
        <v>1286</v>
      </c>
      <c r="D728" s="15" t="s">
        <v>15</v>
      </c>
      <c r="E728" s="30" t="s">
        <v>1287</v>
      </c>
      <c r="F728" s="31" t="s">
        <v>89</v>
      </c>
      <c r="G728" s="41">
        <v>2</v>
      </c>
      <c r="H728" s="47"/>
      <c r="I728" s="44">
        <v>52928.227000000006</v>
      </c>
      <c r="J728" s="32">
        <f t="shared" si="30"/>
        <v>0</v>
      </c>
      <c r="K728" s="32">
        <f t="shared" si="31"/>
        <v>105856.45</v>
      </c>
    </row>
    <row r="729" spans="1:11" x14ac:dyDescent="0.25">
      <c r="A729" s="15" t="s">
        <v>13</v>
      </c>
      <c r="B729" s="15">
        <v>593</v>
      </c>
      <c r="C729" s="29" t="s">
        <v>1288</v>
      </c>
      <c r="D729" s="15" t="s">
        <v>15</v>
      </c>
      <c r="E729" s="30" t="s">
        <v>1289</v>
      </c>
      <c r="F729" s="31" t="s">
        <v>89</v>
      </c>
      <c r="G729" s="41">
        <v>1</v>
      </c>
      <c r="H729" s="47"/>
      <c r="I729" s="44">
        <v>77843.909000000014</v>
      </c>
      <c r="J729" s="32">
        <f t="shared" si="30"/>
        <v>0</v>
      </c>
      <c r="K729" s="32">
        <f t="shared" si="31"/>
        <v>77843.91</v>
      </c>
    </row>
    <row r="730" spans="1:11" x14ac:dyDescent="0.25">
      <c r="A730" s="15" t="s">
        <v>13</v>
      </c>
      <c r="B730" s="15">
        <v>595</v>
      </c>
      <c r="C730" s="29" t="s">
        <v>1290</v>
      </c>
      <c r="D730" s="15" t="s">
        <v>15</v>
      </c>
      <c r="E730" s="30" t="s">
        <v>1291</v>
      </c>
      <c r="F730" s="31" t="s">
        <v>184</v>
      </c>
      <c r="G730" s="41">
        <v>319.048</v>
      </c>
      <c r="H730" s="47"/>
      <c r="I730" s="44">
        <v>137.489</v>
      </c>
      <c r="J730" s="32">
        <f t="shared" si="30"/>
        <v>0</v>
      </c>
      <c r="K730" s="32">
        <f t="shared" si="31"/>
        <v>43865.59</v>
      </c>
    </row>
    <row r="731" spans="1:11" x14ac:dyDescent="0.25">
      <c r="A731" s="15" t="s">
        <v>13</v>
      </c>
      <c r="B731" s="15">
        <v>596</v>
      </c>
      <c r="C731" s="29" t="s">
        <v>1292</v>
      </c>
      <c r="D731" s="15" t="s">
        <v>15</v>
      </c>
      <c r="E731" s="30" t="s">
        <v>1293</v>
      </c>
      <c r="F731" s="31" t="s">
        <v>184</v>
      </c>
      <c r="G731" s="41">
        <v>217.53299999999999</v>
      </c>
      <c r="H731" s="47"/>
      <c r="I731" s="44">
        <v>209.57200000000003</v>
      </c>
      <c r="J731" s="32">
        <f t="shared" si="30"/>
        <v>0</v>
      </c>
      <c r="K731" s="32">
        <f t="shared" si="31"/>
        <v>45588.83</v>
      </c>
    </row>
    <row r="732" spans="1:11" x14ac:dyDescent="0.25">
      <c r="A732" s="15" t="s">
        <v>13</v>
      </c>
      <c r="B732" s="15">
        <v>597</v>
      </c>
      <c r="C732" s="29" t="s">
        <v>1294</v>
      </c>
      <c r="D732" s="15" t="s">
        <v>15</v>
      </c>
      <c r="E732" s="30" t="s">
        <v>1295</v>
      </c>
      <c r="F732" s="31" t="s">
        <v>184</v>
      </c>
      <c r="G732" s="41">
        <v>58.009</v>
      </c>
      <c r="H732" s="47"/>
      <c r="I732" s="44">
        <v>278.99299999999999</v>
      </c>
      <c r="J732" s="32">
        <f t="shared" si="30"/>
        <v>0</v>
      </c>
      <c r="K732" s="32">
        <f t="shared" si="31"/>
        <v>16184.1</v>
      </c>
    </row>
    <row r="733" spans="1:11" x14ac:dyDescent="0.25">
      <c r="A733" s="15" t="s">
        <v>13</v>
      </c>
      <c r="B733" s="15">
        <v>598</v>
      </c>
      <c r="C733" s="29" t="s">
        <v>1296</v>
      </c>
      <c r="D733" s="15" t="s">
        <v>15</v>
      </c>
      <c r="E733" s="30" t="s">
        <v>1297</v>
      </c>
      <c r="F733" s="31" t="s">
        <v>184</v>
      </c>
      <c r="G733" s="41">
        <v>29.004000000000001</v>
      </c>
      <c r="H733" s="47"/>
      <c r="I733" s="44">
        <v>253.06600000000003</v>
      </c>
      <c r="J733" s="32">
        <f t="shared" si="30"/>
        <v>0</v>
      </c>
      <c r="K733" s="32">
        <f t="shared" si="31"/>
        <v>7339.93</v>
      </c>
    </row>
    <row r="734" spans="1:11" x14ac:dyDescent="0.25">
      <c r="A734" s="15" t="s">
        <v>13</v>
      </c>
      <c r="B734" s="15">
        <v>599</v>
      </c>
      <c r="C734" s="29" t="s">
        <v>1298</v>
      </c>
      <c r="D734" s="15" t="s">
        <v>15</v>
      </c>
      <c r="E734" s="30" t="s">
        <v>1299</v>
      </c>
      <c r="F734" s="31" t="s">
        <v>184</v>
      </c>
      <c r="G734" s="41">
        <v>23.204000000000001</v>
      </c>
      <c r="H734" s="47"/>
      <c r="I734" s="44">
        <v>426.63500000000005</v>
      </c>
      <c r="J734" s="32">
        <f t="shared" si="30"/>
        <v>0</v>
      </c>
      <c r="K734" s="32">
        <f t="shared" si="31"/>
        <v>9899.64</v>
      </c>
    </row>
    <row r="735" spans="1:11" x14ac:dyDescent="0.25">
      <c r="A735" s="15" t="s">
        <v>13</v>
      </c>
      <c r="B735" s="15">
        <v>600</v>
      </c>
      <c r="C735" s="29" t="s">
        <v>1300</v>
      </c>
      <c r="D735" s="15" t="s">
        <v>15</v>
      </c>
      <c r="E735" s="30" t="s">
        <v>1301</v>
      </c>
      <c r="F735" s="31" t="s">
        <v>184</v>
      </c>
      <c r="G735" s="41">
        <v>23.204000000000001</v>
      </c>
      <c r="H735" s="47"/>
      <c r="I735" s="44">
        <v>579.00700000000006</v>
      </c>
      <c r="J735" s="32">
        <f t="shared" si="30"/>
        <v>0</v>
      </c>
      <c r="K735" s="32">
        <f t="shared" si="31"/>
        <v>13435.28</v>
      </c>
    </row>
    <row r="736" spans="1:11" x14ac:dyDescent="0.25">
      <c r="A736" s="15" t="s">
        <v>13</v>
      </c>
      <c r="B736" s="15">
        <v>628</v>
      </c>
      <c r="C736" s="29" t="s">
        <v>1302</v>
      </c>
      <c r="D736" s="15" t="s">
        <v>15</v>
      </c>
      <c r="E736" s="30" t="s">
        <v>1303</v>
      </c>
      <c r="F736" s="31" t="s">
        <v>184</v>
      </c>
      <c r="G736" s="41">
        <v>29.004000000000001</v>
      </c>
      <c r="H736" s="47"/>
      <c r="I736" s="44">
        <v>407.96800000000002</v>
      </c>
      <c r="J736" s="32">
        <f t="shared" si="30"/>
        <v>0</v>
      </c>
      <c r="K736" s="32">
        <f t="shared" si="31"/>
        <v>11832.7</v>
      </c>
    </row>
    <row r="737" spans="1:11" x14ac:dyDescent="0.25">
      <c r="A737" s="26" t="s">
        <v>10</v>
      </c>
      <c r="B737" s="26"/>
      <c r="C737" s="27" t="s">
        <v>1304</v>
      </c>
      <c r="D737" s="26"/>
      <c r="E737" s="26" t="s">
        <v>1305</v>
      </c>
      <c r="F737" s="26"/>
      <c r="G737" s="42"/>
      <c r="H737" s="48"/>
      <c r="I737" s="45"/>
      <c r="J737" s="34">
        <f>SUMIFS(J738:J738,$A738:$A738,"P")</f>
        <v>0</v>
      </c>
      <c r="K737" s="34">
        <f>SUMIFS(K738:K738,$A738:$A738,"P")</f>
        <v>259578.22</v>
      </c>
    </row>
    <row r="738" spans="1:11" x14ac:dyDescent="0.25">
      <c r="A738" s="15" t="s">
        <v>13</v>
      </c>
      <c r="B738" s="15">
        <v>449</v>
      </c>
      <c r="C738" s="29" t="s">
        <v>1306</v>
      </c>
      <c r="D738" s="15" t="s">
        <v>15</v>
      </c>
      <c r="E738" s="30" t="s">
        <v>1307</v>
      </c>
      <c r="F738" s="31" t="s">
        <v>184</v>
      </c>
      <c r="G738" s="41">
        <v>6.9610000000000003</v>
      </c>
      <c r="H738" s="47"/>
      <c r="I738" s="44">
        <v>37290.363000000005</v>
      </c>
      <c r="J738" s="32">
        <f t="shared" ref="J738" si="32">ROUND(G738*H738,2)</f>
        <v>0</v>
      </c>
      <c r="K738" s="32">
        <f t="shared" ref="K738" si="33">ROUND(G738*I738,2)</f>
        <v>259578.22</v>
      </c>
    </row>
    <row r="739" spans="1:11" x14ac:dyDescent="0.25">
      <c r="A739" s="26" t="s">
        <v>10</v>
      </c>
      <c r="B739" s="26"/>
      <c r="C739" s="27" t="s">
        <v>1308</v>
      </c>
      <c r="D739" s="26"/>
      <c r="E739" s="26" t="s">
        <v>1309</v>
      </c>
      <c r="F739" s="26"/>
      <c r="G739" s="42"/>
      <c r="H739" s="48"/>
      <c r="I739" s="45"/>
      <c r="J739" s="34">
        <f>SUMIFS(J740:J764,$A740:$A764,"P")</f>
        <v>0</v>
      </c>
      <c r="K739" s="34">
        <f>SUMIFS(K740:K764,$A740:$A764,"P")</f>
        <v>2050040.4800000002</v>
      </c>
    </row>
    <row r="740" spans="1:11" x14ac:dyDescent="0.25">
      <c r="A740" s="15" t="s">
        <v>13</v>
      </c>
      <c r="B740" s="15">
        <v>601</v>
      </c>
      <c r="C740" s="29" t="s">
        <v>1310</v>
      </c>
      <c r="D740" s="15" t="s">
        <v>15</v>
      </c>
      <c r="E740" s="30" t="s">
        <v>1311</v>
      </c>
      <c r="F740" s="31" t="s">
        <v>17</v>
      </c>
      <c r="G740" s="41">
        <v>29.584</v>
      </c>
      <c r="H740" s="47"/>
      <c r="I740" s="44">
        <v>7128.2420000000011</v>
      </c>
      <c r="J740" s="32">
        <f t="shared" ref="J740:J764" si="34">ROUND(G740*H740,2)</f>
        <v>0</v>
      </c>
      <c r="K740" s="32">
        <f t="shared" ref="K740:K764" si="35">ROUND(G740*I740,2)</f>
        <v>210881.91</v>
      </c>
    </row>
    <row r="741" spans="1:11" x14ac:dyDescent="0.25">
      <c r="A741" s="15" t="s">
        <v>13</v>
      </c>
      <c r="B741" s="15">
        <v>602</v>
      </c>
      <c r="C741" s="29" t="s">
        <v>1312</v>
      </c>
      <c r="D741" s="15" t="s">
        <v>15</v>
      </c>
      <c r="E741" s="30" t="s">
        <v>1313</v>
      </c>
      <c r="F741" s="31" t="s">
        <v>17</v>
      </c>
      <c r="G741" s="41">
        <v>14.502000000000001</v>
      </c>
      <c r="H741" s="47"/>
      <c r="I741" s="44">
        <v>1762.0350000000001</v>
      </c>
      <c r="J741" s="32">
        <f t="shared" si="34"/>
        <v>0</v>
      </c>
      <c r="K741" s="32">
        <f t="shared" si="35"/>
        <v>25553.03</v>
      </c>
    </row>
    <row r="742" spans="1:11" x14ac:dyDescent="0.25">
      <c r="A742" s="15" t="s">
        <v>13</v>
      </c>
      <c r="B742" s="15">
        <v>603</v>
      </c>
      <c r="C742" s="29" t="s">
        <v>1314</v>
      </c>
      <c r="D742" s="15" t="s">
        <v>15</v>
      </c>
      <c r="E742" s="30" t="s">
        <v>1315</v>
      </c>
      <c r="F742" s="31" t="s">
        <v>17</v>
      </c>
      <c r="G742" s="41">
        <v>14.502000000000001</v>
      </c>
      <c r="H742" s="47"/>
      <c r="I742" s="44">
        <v>3903.1190000000001</v>
      </c>
      <c r="J742" s="32">
        <f t="shared" si="34"/>
        <v>0</v>
      </c>
      <c r="K742" s="32">
        <f t="shared" si="35"/>
        <v>56603.03</v>
      </c>
    </row>
    <row r="743" spans="1:11" x14ac:dyDescent="0.25">
      <c r="A743" s="15" t="s">
        <v>13</v>
      </c>
      <c r="B743" s="15">
        <v>604</v>
      </c>
      <c r="C743" s="29" t="s">
        <v>1316</v>
      </c>
      <c r="D743" s="15" t="s">
        <v>15</v>
      </c>
      <c r="E743" s="30" t="s">
        <v>1317</v>
      </c>
      <c r="F743" s="31" t="s">
        <v>17</v>
      </c>
      <c r="G743" s="41">
        <v>29.004000000000001</v>
      </c>
      <c r="H743" s="47"/>
      <c r="I743" s="44">
        <v>4910.6860000000006</v>
      </c>
      <c r="J743" s="32">
        <f t="shared" si="34"/>
        <v>0</v>
      </c>
      <c r="K743" s="32">
        <f t="shared" si="35"/>
        <v>142429.54</v>
      </c>
    </row>
    <row r="744" spans="1:11" x14ac:dyDescent="0.25">
      <c r="A744" s="15" t="s">
        <v>13</v>
      </c>
      <c r="B744" s="15">
        <v>605</v>
      </c>
      <c r="C744" s="29" t="s">
        <v>1318</v>
      </c>
      <c r="D744" s="15" t="s">
        <v>15</v>
      </c>
      <c r="E744" s="30" t="s">
        <v>1319</v>
      </c>
      <c r="F744" s="31" t="s">
        <v>17</v>
      </c>
      <c r="G744" s="41">
        <v>17.402999999999999</v>
      </c>
      <c r="H744" s="47"/>
      <c r="I744" s="44">
        <v>5595.5240000000003</v>
      </c>
      <c r="J744" s="32">
        <f t="shared" si="34"/>
        <v>0</v>
      </c>
      <c r="K744" s="32">
        <f t="shared" si="35"/>
        <v>97378.9</v>
      </c>
    </row>
    <row r="745" spans="1:11" x14ac:dyDescent="0.25">
      <c r="A745" s="15" t="s">
        <v>13</v>
      </c>
      <c r="B745" s="15">
        <v>606</v>
      </c>
      <c r="C745" s="29" t="s">
        <v>1320</v>
      </c>
      <c r="D745" s="15" t="s">
        <v>15</v>
      </c>
      <c r="E745" s="30" t="s">
        <v>1321</v>
      </c>
      <c r="F745" s="31" t="s">
        <v>17</v>
      </c>
      <c r="G745" s="41">
        <v>17.402999999999999</v>
      </c>
      <c r="H745" s="47"/>
      <c r="I745" s="44">
        <v>7377.1940000000004</v>
      </c>
      <c r="J745" s="32">
        <f t="shared" si="34"/>
        <v>0</v>
      </c>
      <c r="K745" s="32">
        <f t="shared" si="35"/>
        <v>128385.31</v>
      </c>
    </row>
    <row r="746" spans="1:11" x14ac:dyDescent="0.25">
      <c r="A746" s="15" t="s">
        <v>13</v>
      </c>
      <c r="B746" s="15">
        <v>607</v>
      </c>
      <c r="C746" s="29" t="s">
        <v>1322</v>
      </c>
      <c r="D746" s="15" t="s">
        <v>15</v>
      </c>
      <c r="E746" s="30" t="s">
        <v>1323</v>
      </c>
      <c r="F746" s="31" t="s">
        <v>33</v>
      </c>
      <c r="G746" s="41">
        <v>3.6549999999999998</v>
      </c>
      <c r="H746" s="47"/>
      <c r="I746" s="44">
        <v>6455.1080000000002</v>
      </c>
      <c r="J746" s="32">
        <f t="shared" si="34"/>
        <v>0</v>
      </c>
      <c r="K746" s="32">
        <f t="shared" si="35"/>
        <v>23593.42</v>
      </c>
    </row>
    <row r="747" spans="1:11" x14ac:dyDescent="0.25">
      <c r="A747" s="15" t="s">
        <v>13</v>
      </c>
      <c r="B747" s="15">
        <v>608</v>
      </c>
      <c r="C747" s="29" t="s">
        <v>1324</v>
      </c>
      <c r="D747" s="15" t="s">
        <v>15</v>
      </c>
      <c r="E747" s="30" t="s">
        <v>1325</v>
      </c>
      <c r="F747" s="31" t="s">
        <v>184</v>
      </c>
      <c r="G747" s="41">
        <v>50.468000000000004</v>
      </c>
      <c r="H747" s="47"/>
      <c r="I747" s="44">
        <v>1641.8930000000003</v>
      </c>
      <c r="J747" s="32">
        <f t="shared" si="34"/>
        <v>0</v>
      </c>
      <c r="K747" s="32">
        <f t="shared" si="35"/>
        <v>82863.06</v>
      </c>
    </row>
    <row r="748" spans="1:11" x14ac:dyDescent="0.25">
      <c r="A748" s="15" t="s">
        <v>13</v>
      </c>
      <c r="B748" s="15">
        <v>609</v>
      </c>
      <c r="C748" s="29" t="s">
        <v>1326</v>
      </c>
      <c r="D748" s="15" t="s">
        <v>15</v>
      </c>
      <c r="E748" s="30" t="s">
        <v>1327</v>
      </c>
      <c r="F748" s="31" t="s">
        <v>184</v>
      </c>
      <c r="G748" s="41">
        <v>15.662000000000001</v>
      </c>
      <c r="H748" s="47"/>
      <c r="I748" s="44">
        <v>2015.6620000000003</v>
      </c>
      <c r="J748" s="32">
        <f t="shared" si="34"/>
        <v>0</v>
      </c>
      <c r="K748" s="32">
        <f t="shared" si="35"/>
        <v>31569.3</v>
      </c>
    </row>
    <row r="749" spans="1:11" x14ac:dyDescent="0.25">
      <c r="A749" s="15" t="s">
        <v>13</v>
      </c>
      <c r="B749" s="15">
        <v>610</v>
      </c>
      <c r="C749" s="29" t="s">
        <v>1328</v>
      </c>
      <c r="D749" s="15" t="s">
        <v>15</v>
      </c>
      <c r="E749" s="30" t="s">
        <v>1329</v>
      </c>
      <c r="F749" s="31" t="s">
        <v>184</v>
      </c>
      <c r="G749" s="41">
        <v>64.97</v>
      </c>
      <c r="H749" s="47"/>
      <c r="I749" s="44">
        <v>3270.4430000000002</v>
      </c>
      <c r="J749" s="32">
        <f t="shared" si="34"/>
        <v>0</v>
      </c>
      <c r="K749" s="32">
        <f t="shared" si="35"/>
        <v>212480.68</v>
      </c>
    </row>
    <row r="750" spans="1:11" x14ac:dyDescent="0.25">
      <c r="A750" s="15" t="s">
        <v>13</v>
      </c>
      <c r="B750" s="15">
        <v>611</v>
      </c>
      <c r="C750" s="29" t="s">
        <v>1330</v>
      </c>
      <c r="D750" s="15" t="s">
        <v>15</v>
      </c>
      <c r="E750" s="30" t="s">
        <v>1331</v>
      </c>
      <c r="F750" s="31" t="s">
        <v>184</v>
      </c>
      <c r="G750" s="41">
        <v>38.866</v>
      </c>
      <c r="H750" s="47"/>
      <c r="I750" s="44">
        <v>3844.4450000000002</v>
      </c>
      <c r="J750" s="32">
        <f t="shared" si="34"/>
        <v>0</v>
      </c>
      <c r="K750" s="32">
        <f t="shared" si="35"/>
        <v>149418.20000000001</v>
      </c>
    </row>
    <row r="751" spans="1:11" x14ac:dyDescent="0.25">
      <c r="A751" s="15" t="s">
        <v>13</v>
      </c>
      <c r="B751" s="15">
        <v>612</v>
      </c>
      <c r="C751" s="29" t="s">
        <v>1332</v>
      </c>
      <c r="D751" s="15" t="s">
        <v>15</v>
      </c>
      <c r="E751" s="30" t="s">
        <v>1333</v>
      </c>
      <c r="F751" s="31" t="s">
        <v>184</v>
      </c>
      <c r="G751" s="41">
        <v>22.623000000000001</v>
      </c>
      <c r="H751" s="47"/>
      <c r="I751" s="44">
        <v>5446.2980000000007</v>
      </c>
      <c r="J751" s="32">
        <f t="shared" si="34"/>
        <v>0</v>
      </c>
      <c r="K751" s="32">
        <f t="shared" si="35"/>
        <v>123211.6</v>
      </c>
    </row>
    <row r="752" spans="1:11" x14ac:dyDescent="0.25">
      <c r="A752" s="15" t="s">
        <v>13</v>
      </c>
      <c r="B752" s="15">
        <v>613</v>
      </c>
      <c r="C752" s="29" t="s">
        <v>1334</v>
      </c>
      <c r="D752" s="15" t="s">
        <v>15</v>
      </c>
      <c r="E752" s="30" t="s">
        <v>1335</v>
      </c>
      <c r="F752" s="31" t="s">
        <v>184</v>
      </c>
      <c r="G752" s="41">
        <v>11.022</v>
      </c>
      <c r="H752" s="47"/>
      <c r="I752" s="44">
        <v>6207.179000000001</v>
      </c>
      <c r="J752" s="32">
        <f t="shared" si="34"/>
        <v>0</v>
      </c>
      <c r="K752" s="32">
        <f t="shared" si="35"/>
        <v>68415.53</v>
      </c>
    </row>
    <row r="753" spans="1:11" x14ac:dyDescent="0.25">
      <c r="A753" s="15" t="s">
        <v>13</v>
      </c>
      <c r="B753" s="15">
        <v>614</v>
      </c>
      <c r="C753" s="29" t="s">
        <v>1336</v>
      </c>
      <c r="D753" s="15" t="s">
        <v>15</v>
      </c>
      <c r="E753" s="30" t="s">
        <v>1337</v>
      </c>
      <c r="F753" s="31" t="s">
        <v>184</v>
      </c>
      <c r="G753" s="41">
        <v>6.6710000000000003</v>
      </c>
      <c r="H753" s="47"/>
      <c r="I753" s="44">
        <v>13615.734000000002</v>
      </c>
      <c r="J753" s="32">
        <f t="shared" si="34"/>
        <v>0</v>
      </c>
      <c r="K753" s="32">
        <f t="shared" si="35"/>
        <v>90830.56</v>
      </c>
    </row>
    <row r="754" spans="1:11" x14ac:dyDescent="0.25">
      <c r="A754" s="15" t="s">
        <v>13</v>
      </c>
      <c r="B754" s="15">
        <v>615</v>
      </c>
      <c r="C754" s="29" t="s">
        <v>1338</v>
      </c>
      <c r="D754" s="15" t="s">
        <v>15</v>
      </c>
      <c r="E754" s="30" t="s">
        <v>1339</v>
      </c>
      <c r="F754" s="31" t="s">
        <v>184</v>
      </c>
      <c r="G754" s="41">
        <v>6.3810000000000002</v>
      </c>
      <c r="H754" s="47"/>
      <c r="I754" s="44">
        <v>15284.335000000001</v>
      </c>
      <c r="J754" s="32">
        <f t="shared" si="34"/>
        <v>0</v>
      </c>
      <c r="K754" s="32">
        <f t="shared" si="35"/>
        <v>97529.34</v>
      </c>
    </row>
    <row r="755" spans="1:11" x14ac:dyDescent="0.25">
      <c r="A755" s="15" t="s">
        <v>13</v>
      </c>
      <c r="B755" s="15">
        <v>616</v>
      </c>
      <c r="C755" s="29" t="s">
        <v>1340</v>
      </c>
      <c r="D755" s="15" t="s">
        <v>15</v>
      </c>
      <c r="E755" s="30" t="s">
        <v>1341</v>
      </c>
      <c r="F755" s="31" t="s">
        <v>184</v>
      </c>
      <c r="G755" s="41">
        <v>4.9889999999999999</v>
      </c>
      <c r="H755" s="47"/>
      <c r="I755" s="44">
        <v>17086.421000000002</v>
      </c>
      <c r="J755" s="32">
        <f t="shared" si="34"/>
        <v>0</v>
      </c>
      <c r="K755" s="32">
        <f t="shared" si="35"/>
        <v>85244.15</v>
      </c>
    </row>
    <row r="756" spans="1:11" x14ac:dyDescent="0.25">
      <c r="A756" s="15" t="s">
        <v>13</v>
      </c>
      <c r="B756" s="15">
        <v>617</v>
      </c>
      <c r="C756" s="29" t="s">
        <v>1342</v>
      </c>
      <c r="D756" s="15" t="s">
        <v>15</v>
      </c>
      <c r="E756" s="30" t="s">
        <v>1343</v>
      </c>
      <c r="F756" s="31" t="s">
        <v>184</v>
      </c>
      <c r="G756" s="41">
        <v>15.662000000000001</v>
      </c>
      <c r="H756" s="47"/>
      <c r="I756" s="44">
        <v>1641.8930000000003</v>
      </c>
      <c r="J756" s="32">
        <f t="shared" si="34"/>
        <v>0</v>
      </c>
      <c r="K756" s="32">
        <f t="shared" si="35"/>
        <v>25715.33</v>
      </c>
    </row>
    <row r="757" spans="1:11" x14ac:dyDescent="0.25">
      <c r="A757" s="15" t="s">
        <v>13</v>
      </c>
      <c r="B757" s="15">
        <v>618</v>
      </c>
      <c r="C757" s="29" t="s">
        <v>1344</v>
      </c>
      <c r="D757" s="15" t="s">
        <v>15</v>
      </c>
      <c r="E757" s="30" t="s">
        <v>1345</v>
      </c>
      <c r="F757" s="31" t="s">
        <v>184</v>
      </c>
      <c r="G757" s="41">
        <v>17.402999999999999</v>
      </c>
      <c r="H757" s="47"/>
      <c r="I757" s="44">
        <v>2015.6620000000003</v>
      </c>
      <c r="J757" s="32">
        <f t="shared" si="34"/>
        <v>0</v>
      </c>
      <c r="K757" s="32">
        <f t="shared" si="35"/>
        <v>35078.57</v>
      </c>
    </row>
    <row r="758" spans="1:11" x14ac:dyDescent="0.25">
      <c r="A758" s="15" t="s">
        <v>13</v>
      </c>
      <c r="B758" s="15">
        <v>477</v>
      </c>
      <c r="C758" s="29" t="s">
        <v>1346</v>
      </c>
      <c r="D758" s="15" t="s">
        <v>15</v>
      </c>
      <c r="E758" s="30" t="s">
        <v>1347</v>
      </c>
      <c r="F758" s="31" t="s">
        <v>89</v>
      </c>
      <c r="G758" s="41">
        <v>20</v>
      </c>
      <c r="H758" s="47"/>
      <c r="I758" s="44">
        <v>2522.9160000000002</v>
      </c>
      <c r="J758" s="32">
        <f t="shared" si="34"/>
        <v>0</v>
      </c>
      <c r="K758" s="32">
        <f t="shared" si="35"/>
        <v>50458.32</v>
      </c>
    </row>
    <row r="759" spans="1:11" x14ac:dyDescent="0.25">
      <c r="A759" s="15" t="s">
        <v>13</v>
      </c>
      <c r="B759" s="15">
        <v>476</v>
      </c>
      <c r="C759" s="29" t="s">
        <v>1348</v>
      </c>
      <c r="D759" s="15" t="s">
        <v>15</v>
      </c>
      <c r="E759" s="30" t="s">
        <v>1349</v>
      </c>
      <c r="F759" s="31" t="s">
        <v>89</v>
      </c>
      <c r="G759" s="41">
        <v>11</v>
      </c>
      <c r="H759" s="47"/>
      <c r="I759" s="44">
        <v>4044.6780000000003</v>
      </c>
      <c r="J759" s="32">
        <f t="shared" si="34"/>
        <v>0</v>
      </c>
      <c r="K759" s="32">
        <f t="shared" si="35"/>
        <v>44491.46</v>
      </c>
    </row>
    <row r="760" spans="1:11" ht="30" x14ac:dyDescent="0.25">
      <c r="A760" s="15" t="s">
        <v>13</v>
      </c>
      <c r="B760" s="15">
        <v>619</v>
      </c>
      <c r="C760" s="29" t="s">
        <v>1350</v>
      </c>
      <c r="D760" s="15" t="s">
        <v>15</v>
      </c>
      <c r="E760" s="30" t="s">
        <v>1351</v>
      </c>
      <c r="F760" s="31" t="s">
        <v>17</v>
      </c>
      <c r="G760" s="41">
        <v>17.026</v>
      </c>
      <c r="H760" s="47"/>
      <c r="I760" s="44">
        <v>2763.1889999999999</v>
      </c>
      <c r="J760" s="32">
        <f t="shared" si="34"/>
        <v>0</v>
      </c>
      <c r="K760" s="32">
        <f t="shared" si="35"/>
        <v>47046.06</v>
      </c>
    </row>
    <row r="761" spans="1:11" x14ac:dyDescent="0.25">
      <c r="A761" s="15" t="s">
        <v>13</v>
      </c>
      <c r="B761" s="15">
        <v>620</v>
      </c>
      <c r="C761" s="29" t="s">
        <v>1352</v>
      </c>
      <c r="D761" s="15" t="s">
        <v>15</v>
      </c>
      <c r="E761" s="30" t="s">
        <v>1353</v>
      </c>
      <c r="F761" s="31" t="s">
        <v>17</v>
      </c>
      <c r="G761" s="41">
        <v>12.298</v>
      </c>
      <c r="H761" s="47"/>
      <c r="I761" s="44">
        <v>7322.4910000000009</v>
      </c>
      <c r="J761" s="32">
        <f t="shared" si="34"/>
        <v>0</v>
      </c>
      <c r="K761" s="32">
        <f t="shared" si="35"/>
        <v>90051.99</v>
      </c>
    </row>
    <row r="762" spans="1:11" x14ac:dyDescent="0.25">
      <c r="A762" s="15" t="s">
        <v>13</v>
      </c>
      <c r="B762" s="15">
        <v>621</v>
      </c>
      <c r="C762" s="29" t="s">
        <v>1354</v>
      </c>
      <c r="D762" s="15" t="s">
        <v>15</v>
      </c>
      <c r="E762" s="30" t="s">
        <v>1355</v>
      </c>
      <c r="F762" s="31" t="s">
        <v>17</v>
      </c>
      <c r="G762" s="41">
        <v>11.602</v>
      </c>
      <c r="H762" s="47"/>
      <c r="I762" s="44">
        <v>9014.3240000000005</v>
      </c>
      <c r="J762" s="32">
        <f t="shared" si="34"/>
        <v>0</v>
      </c>
      <c r="K762" s="32">
        <f t="shared" si="35"/>
        <v>104584.19</v>
      </c>
    </row>
    <row r="763" spans="1:11" x14ac:dyDescent="0.25">
      <c r="A763" s="15" t="s">
        <v>13</v>
      </c>
      <c r="B763" s="15">
        <v>622</v>
      </c>
      <c r="C763" s="29" t="s">
        <v>1356</v>
      </c>
      <c r="D763" s="15" t="s">
        <v>15</v>
      </c>
      <c r="E763" s="30" t="s">
        <v>1357</v>
      </c>
      <c r="F763" s="31" t="s">
        <v>17</v>
      </c>
      <c r="G763" s="41">
        <v>2.0299999999999998</v>
      </c>
      <c r="H763" s="47"/>
      <c r="I763" s="44">
        <v>2789.8970000000004</v>
      </c>
      <c r="J763" s="32">
        <f t="shared" si="34"/>
        <v>0</v>
      </c>
      <c r="K763" s="32">
        <f t="shared" si="35"/>
        <v>5663.49</v>
      </c>
    </row>
    <row r="764" spans="1:11" x14ac:dyDescent="0.25">
      <c r="A764" s="15" t="s">
        <v>13</v>
      </c>
      <c r="B764" s="15">
        <v>623</v>
      </c>
      <c r="C764" s="29" t="s">
        <v>1358</v>
      </c>
      <c r="D764" s="15" t="s">
        <v>15</v>
      </c>
      <c r="E764" s="30" t="s">
        <v>1359</v>
      </c>
      <c r="F764" s="31" t="s">
        <v>17</v>
      </c>
      <c r="G764" s="41">
        <v>1.8560000000000001</v>
      </c>
      <c r="H764" s="47"/>
      <c r="I764" s="44">
        <v>11079.475</v>
      </c>
      <c r="J764" s="32">
        <f t="shared" si="34"/>
        <v>0</v>
      </c>
      <c r="K764" s="32">
        <f t="shared" si="35"/>
        <v>20563.509999999998</v>
      </c>
    </row>
    <row r="765" spans="1:11" x14ac:dyDescent="0.25">
      <c r="A765" s="26" t="s">
        <v>10</v>
      </c>
      <c r="B765" s="26"/>
      <c r="C765" s="27" t="s">
        <v>1360</v>
      </c>
      <c r="D765" s="26"/>
      <c r="E765" s="26" t="s">
        <v>1361</v>
      </c>
      <c r="F765" s="26"/>
      <c r="G765" s="42"/>
      <c r="H765" s="48"/>
      <c r="I765" s="45"/>
      <c r="J765" s="34">
        <f>SUMIFS(J766:J769,$A766:$A769,"P")</f>
        <v>0</v>
      </c>
      <c r="K765" s="34">
        <f>SUMIFS(K766:K769,$A766:$A769,"P")</f>
        <v>120090.32</v>
      </c>
    </row>
    <row r="766" spans="1:11" x14ac:dyDescent="0.25">
      <c r="A766" s="15" t="s">
        <v>13</v>
      </c>
      <c r="B766" s="15">
        <v>624</v>
      </c>
      <c r="C766" s="29" t="s">
        <v>1362</v>
      </c>
      <c r="D766" s="15" t="s">
        <v>15</v>
      </c>
      <c r="E766" s="30" t="s">
        <v>1363</v>
      </c>
      <c r="F766" s="31" t="s">
        <v>89</v>
      </c>
      <c r="G766" s="41">
        <v>36</v>
      </c>
      <c r="H766" s="47"/>
      <c r="I766" s="44">
        <v>838.29900000000009</v>
      </c>
      <c r="J766" s="32">
        <f t="shared" ref="J766:J769" si="36">ROUND(G766*H766,2)</f>
        <v>0</v>
      </c>
      <c r="K766" s="32">
        <f t="shared" ref="K766:K769" si="37">ROUND(G766*I766,2)</f>
        <v>30178.76</v>
      </c>
    </row>
    <row r="767" spans="1:11" x14ac:dyDescent="0.25">
      <c r="A767" s="15" t="s">
        <v>13</v>
      </c>
      <c r="B767" s="15">
        <v>626</v>
      </c>
      <c r="C767" s="29" t="s">
        <v>1364</v>
      </c>
      <c r="D767" s="15" t="s">
        <v>15</v>
      </c>
      <c r="E767" s="30" t="s">
        <v>1365</v>
      </c>
      <c r="F767" s="31" t="s">
        <v>118</v>
      </c>
      <c r="G767" s="41">
        <v>41.36</v>
      </c>
      <c r="H767" s="47"/>
      <c r="I767" s="44">
        <v>174.86700000000002</v>
      </c>
      <c r="J767" s="32">
        <f t="shared" si="36"/>
        <v>0</v>
      </c>
      <c r="K767" s="32">
        <f t="shared" si="37"/>
        <v>7232.5</v>
      </c>
    </row>
    <row r="768" spans="1:11" x14ac:dyDescent="0.25">
      <c r="A768" s="15" t="s">
        <v>13</v>
      </c>
      <c r="B768" s="15">
        <v>627</v>
      </c>
      <c r="C768" s="29" t="s">
        <v>1366</v>
      </c>
      <c r="D768" s="15" t="s">
        <v>15</v>
      </c>
      <c r="E768" s="30" t="s">
        <v>1367</v>
      </c>
      <c r="F768" s="31" t="s">
        <v>17</v>
      </c>
      <c r="G768" s="41">
        <v>9.8610000000000007</v>
      </c>
      <c r="H768" s="47"/>
      <c r="I768" s="44">
        <v>5579.7830000000004</v>
      </c>
      <c r="J768" s="32">
        <f t="shared" si="36"/>
        <v>0</v>
      </c>
      <c r="K768" s="32">
        <f t="shared" si="37"/>
        <v>55022.239999999998</v>
      </c>
    </row>
    <row r="769" spans="1:11" ht="15.75" thickBot="1" x14ac:dyDescent="0.3">
      <c r="A769" s="15" t="s">
        <v>13</v>
      </c>
      <c r="B769" s="15">
        <v>625</v>
      </c>
      <c r="C769" s="29" t="s">
        <v>1368</v>
      </c>
      <c r="D769" s="15" t="s">
        <v>15</v>
      </c>
      <c r="E769" s="30" t="s">
        <v>1369</v>
      </c>
      <c r="F769" s="31" t="s">
        <v>118</v>
      </c>
      <c r="G769" s="41">
        <v>108.476</v>
      </c>
      <c r="H769" s="49"/>
      <c r="I769" s="44">
        <v>254.95800000000003</v>
      </c>
      <c r="J769" s="32">
        <f t="shared" si="36"/>
        <v>0</v>
      </c>
      <c r="K769" s="32">
        <f t="shared" si="37"/>
        <v>27656.82</v>
      </c>
    </row>
  </sheetData>
  <sheetProtection algorithmName="SHA-512" hashValue="7qBCBPinB7CzfqHLqREl2aD1yvkvCTVkg6xFELNLpp/qvub6hTJevLPHUK7XogHttSJoH8jfMJfx3NDoU7aZ7A==" saltValue="JLEh0+nel9RJcewlzbvEqw==" spinCount="100000" sheet="1" objects="1" scenarios="1"/>
  <mergeCells count="7">
    <mergeCell ref="G4:G5"/>
    <mergeCell ref="A4:A5"/>
    <mergeCell ref="B4:B5"/>
    <mergeCell ref="C4:C5"/>
    <mergeCell ref="D4:D5"/>
    <mergeCell ref="E4:E5"/>
    <mergeCell ref="F4:F5"/>
  </mergeCells>
  <conditionalFormatting sqref="H9:H769">
    <cfRule type="cellIs" dxfId="4" priority="1" operator="greaterThan">
      <formula>I9</formula>
    </cfRule>
  </conditionalFormatting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9"/>
  <sheetViews>
    <sheetView topLeftCell="C1" workbookViewId="0">
      <selection activeCell="H760" sqref="H760"/>
    </sheetView>
  </sheetViews>
  <sheetFormatPr defaultRowHeight="15" x14ac:dyDescent="0.25"/>
  <cols>
    <col min="1" max="1" width="0" hidden="1" customWidth="1"/>
    <col min="2" max="2" width="16.140625" hidden="1" customWidth="1"/>
    <col min="3" max="3" width="9.7109375" customWidth="1"/>
    <col min="4" max="4" width="13" customWidth="1"/>
    <col min="5" max="5" width="64.85546875" customWidth="1"/>
    <col min="6" max="6" width="9.7109375" customWidth="1"/>
    <col min="7" max="9" width="15.7109375" style="16" customWidth="1"/>
    <col min="10" max="10" width="19.7109375" customWidth="1"/>
    <col min="11" max="11" width="17.5703125" hidden="1" customWidth="1"/>
  </cols>
  <sheetData>
    <row r="1" spans="1:11" x14ac:dyDescent="0.25">
      <c r="A1" s="1" t="s">
        <v>0</v>
      </c>
      <c r="B1" s="2"/>
      <c r="C1" s="2"/>
      <c r="D1" s="3"/>
      <c r="E1" s="4"/>
      <c r="F1" s="3"/>
      <c r="G1" s="21"/>
      <c r="H1" s="21"/>
      <c r="I1" s="21"/>
      <c r="J1" s="19"/>
      <c r="K1" s="19"/>
    </row>
    <row r="2" spans="1:11" x14ac:dyDescent="0.25">
      <c r="A2" s="1"/>
      <c r="B2" s="5"/>
      <c r="C2" s="5"/>
      <c r="D2" s="38" t="s">
        <v>2</v>
      </c>
      <c r="E2" s="7" t="s">
        <v>1374</v>
      </c>
      <c r="F2" s="6"/>
      <c r="G2" s="22"/>
      <c r="H2" s="21" t="s">
        <v>1375</v>
      </c>
      <c r="I2" s="22" t="s">
        <v>1376</v>
      </c>
      <c r="J2" s="17">
        <f>SUMIFS(J8:J769,$A8:$A769,"SD")</f>
        <v>0</v>
      </c>
      <c r="K2" s="20"/>
    </row>
    <row r="3" spans="1:11" ht="18" customHeight="1" x14ac:dyDescent="0.25">
      <c r="A3" s="6" t="s">
        <v>1</v>
      </c>
      <c r="C3" s="19"/>
      <c r="D3" s="39"/>
      <c r="E3" s="7" t="s">
        <v>1381</v>
      </c>
      <c r="F3" s="19"/>
      <c r="G3" s="21"/>
      <c r="H3" s="21"/>
      <c r="I3" s="21"/>
      <c r="J3" s="19"/>
      <c r="K3" s="37">
        <f>SUMIFS(K8:K769,$A8:$A769,"SD")</f>
        <v>149999999.99999994</v>
      </c>
    </row>
    <row r="4" spans="1:11" x14ac:dyDescent="0.25">
      <c r="A4" s="59" t="s">
        <v>3</v>
      </c>
      <c r="B4" s="61" t="s">
        <v>4</v>
      </c>
      <c r="C4" s="63" t="s">
        <v>5</v>
      </c>
      <c r="D4" s="63" t="s">
        <v>6</v>
      </c>
      <c r="E4" s="63" t="s">
        <v>7</v>
      </c>
      <c r="F4" s="63" t="s">
        <v>8</v>
      </c>
      <c r="G4" s="57" t="s">
        <v>9</v>
      </c>
      <c r="H4" s="18" t="s">
        <v>1370</v>
      </c>
      <c r="I4" s="18" t="s">
        <v>1373</v>
      </c>
      <c r="J4" s="35" t="s">
        <v>1370</v>
      </c>
      <c r="K4" s="10" t="s">
        <v>1373</v>
      </c>
    </row>
    <row r="5" spans="1:11" x14ac:dyDescent="0.25">
      <c r="A5" s="60"/>
      <c r="B5" s="62"/>
      <c r="C5" s="63"/>
      <c r="D5" s="63"/>
      <c r="E5" s="63"/>
      <c r="F5" s="63"/>
      <c r="G5" s="58"/>
      <c r="H5" s="23" t="s">
        <v>1371</v>
      </c>
      <c r="I5" s="23" t="s">
        <v>1371</v>
      </c>
      <c r="J5" s="23" t="s">
        <v>1372</v>
      </c>
      <c r="K5" s="36" t="s">
        <v>1372</v>
      </c>
    </row>
    <row r="6" spans="1:11" x14ac:dyDescent="0.25">
      <c r="A6" s="9">
        <v>0</v>
      </c>
      <c r="B6" s="25">
        <v>1</v>
      </c>
      <c r="C6" s="10">
        <v>1</v>
      </c>
      <c r="D6" s="10">
        <v>2</v>
      </c>
      <c r="E6" s="10">
        <v>3</v>
      </c>
      <c r="F6" s="10">
        <v>4</v>
      </c>
      <c r="G6" s="10">
        <v>5</v>
      </c>
      <c r="H6" s="8">
        <v>6</v>
      </c>
      <c r="I6" s="10">
        <v>7</v>
      </c>
      <c r="J6" s="10">
        <v>8</v>
      </c>
      <c r="K6" s="24">
        <v>10</v>
      </c>
    </row>
    <row r="7" spans="1:11" ht="15.75" thickBot="1" x14ac:dyDescent="0.3">
      <c r="A7" s="9"/>
      <c r="B7" s="56"/>
      <c r="C7" s="10"/>
      <c r="D7" s="10"/>
      <c r="E7" s="10"/>
      <c r="F7" s="10"/>
      <c r="G7" s="9"/>
      <c r="H7" s="24"/>
      <c r="I7" s="56"/>
      <c r="J7" s="10"/>
      <c r="K7" s="24"/>
    </row>
    <row r="8" spans="1:11" x14ac:dyDescent="0.25">
      <c r="A8" s="26" t="s">
        <v>10</v>
      </c>
      <c r="B8" s="26"/>
      <c r="C8" s="27" t="s">
        <v>11</v>
      </c>
      <c r="D8" s="26"/>
      <c r="E8" s="26" t="s">
        <v>12</v>
      </c>
      <c r="F8" s="26"/>
      <c r="G8" s="40"/>
      <c r="H8" s="46"/>
      <c r="I8" s="43"/>
      <c r="J8" s="28">
        <f>SUMIFS(J9:J68,$A9:$A68,"P")</f>
        <v>0</v>
      </c>
      <c r="K8" s="28">
        <f>SUMIFS(K9:K68,$A9:$A68,"P")</f>
        <v>19208695.73</v>
      </c>
    </row>
    <row r="9" spans="1:11" x14ac:dyDescent="0.25">
      <c r="A9" s="15" t="s">
        <v>13</v>
      </c>
      <c r="B9" s="15">
        <v>1</v>
      </c>
      <c r="C9" s="29" t="s">
        <v>14</v>
      </c>
      <c r="D9" s="15" t="s">
        <v>15</v>
      </c>
      <c r="E9" s="30" t="s">
        <v>16</v>
      </c>
      <c r="F9" s="31" t="s">
        <v>17</v>
      </c>
      <c r="G9" s="41">
        <v>301.64600000000002</v>
      </c>
      <c r="H9" s="47"/>
      <c r="I9" s="44">
        <v>792.00000000000011</v>
      </c>
      <c r="J9" s="32">
        <f>ROUND(G9*H9,2)</f>
        <v>0</v>
      </c>
      <c r="K9" s="32">
        <f>ROUND(G9*I9,2)</f>
        <v>238903.63</v>
      </c>
    </row>
    <row r="10" spans="1:11" x14ac:dyDescent="0.25">
      <c r="A10" s="15" t="s">
        <v>13</v>
      </c>
      <c r="B10" s="15">
        <v>2</v>
      </c>
      <c r="C10" s="29" t="s">
        <v>14</v>
      </c>
      <c r="D10" s="15" t="s">
        <v>19</v>
      </c>
      <c r="E10" s="30" t="s">
        <v>20</v>
      </c>
      <c r="F10" s="31" t="s">
        <v>17</v>
      </c>
      <c r="G10" s="41">
        <v>113.117</v>
      </c>
      <c r="H10" s="47"/>
      <c r="I10" s="44">
        <v>792.00000000000011</v>
      </c>
      <c r="J10" s="32">
        <f t="shared" ref="J10:J73" si="0">ROUND(G10*H10,2)</f>
        <v>0</v>
      </c>
      <c r="K10" s="32">
        <f t="shared" ref="K10:K73" si="1">ROUND(G10*I10,2)</f>
        <v>89588.66</v>
      </c>
    </row>
    <row r="11" spans="1:11" x14ac:dyDescent="0.25">
      <c r="A11" s="15" t="s">
        <v>13</v>
      </c>
      <c r="B11" s="15">
        <v>3</v>
      </c>
      <c r="C11" s="29" t="s">
        <v>14</v>
      </c>
      <c r="D11" s="15" t="s">
        <v>21</v>
      </c>
      <c r="E11" s="30" t="s">
        <v>22</v>
      </c>
      <c r="F11" s="31" t="s">
        <v>17</v>
      </c>
      <c r="G11" s="41">
        <v>149.083</v>
      </c>
      <c r="H11" s="47"/>
      <c r="I11" s="44">
        <v>605</v>
      </c>
      <c r="J11" s="32">
        <f t="shared" si="0"/>
        <v>0</v>
      </c>
      <c r="K11" s="32">
        <f t="shared" si="1"/>
        <v>90195.22</v>
      </c>
    </row>
    <row r="12" spans="1:11" x14ac:dyDescent="0.25">
      <c r="A12" s="15" t="s">
        <v>13</v>
      </c>
      <c r="B12" s="15">
        <v>4</v>
      </c>
      <c r="C12" s="29" t="s">
        <v>14</v>
      </c>
      <c r="D12" s="15" t="s">
        <v>23</v>
      </c>
      <c r="E12" s="30" t="s">
        <v>24</v>
      </c>
      <c r="F12" s="31" t="s">
        <v>17</v>
      </c>
      <c r="G12" s="41">
        <v>3335.5050000000001</v>
      </c>
      <c r="H12" s="47"/>
      <c r="I12" s="44">
        <v>550</v>
      </c>
      <c r="J12" s="32">
        <f t="shared" si="0"/>
        <v>0</v>
      </c>
      <c r="K12" s="32">
        <f t="shared" si="1"/>
        <v>1834527.75</v>
      </c>
    </row>
    <row r="13" spans="1:11" x14ac:dyDescent="0.25">
      <c r="A13" s="15" t="s">
        <v>13</v>
      </c>
      <c r="B13" s="15">
        <v>5</v>
      </c>
      <c r="C13" s="29" t="s">
        <v>14</v>
      </c>
      <c r="D13" s="15" t="s">
        <v>25</v>
      </c>
      <c r="E13" s="30" t="s">
        <v>26</v>
      </c>
      <c r="F13" s="31" t="s">
        <v>17</v>
      </c>
      <c r="G13" s="41">
        <v>2871.4349999999999</v>
      </c>
      <c r="H13" s="47"/>
      <c r="I13" s="44">
        <v>495.00000000000006</v>
      </c>
      <c r="J13" s="32">
        <f t="shared" si="0"/>
        <v>0</v>
      </c>
      <c r="K13" s="32">
        <f t="shared" si="1"/>
        <v>1421360.33</v>
      </c>
    </row>
    <row r="14" spans="1:11" x14ac:dyDescent="0.25">
      <c r="A14" s="15" t="s">
        <v>13</v>
      </c>
      <c r="B14" s="15">
        <v>6</v>
      </c>
      <c r="C14" s="29" t="s">
        <v>14</v>
      </c>
      <c r="D14" s="15" t="s">
        <v>27</v>
      </c>
      <c r="E14" s="30" t="s">
        <v>28</v>
      </c>
      <c r="F14" s="31" t="s">
        <v>17</v>
      </c>
      <c r="G14" s="41">
        <v>183.30799999999999</v>
      </c>
      <c r="H14" s="47"/>
      <c r="I14" s="44">
        <v>825.00000000000011</v>
      </c>
      <c r="J14" s="32">
        <f t="shared" si="0"/>
        <v>0</v>
      </c>
      <c r="K14" s="32">
        <f t="shared" si="1"/>
        <v>151229.1</v>
      </c>
    </row>
    <row r="15" spans="1:11" x14ac:dyDescent="0.25">
      <c r="A15" s="15" t="s">
        <v>13</v>
      </c>
      <c r="B15" s="15">
        <v>7</v>
      </c>
      <c r="C15" s="29" t="s">
        <v>14</v>
      </c>
      <c r="D15" s="15" t="s">
        <v>29</v>
      </c>
      <c r="E15" s="30" t="s">
        <v>30</v>
      </c>
      <c r="F15" s="31" t="s">
        <v>17</v>
      </c>
      <c r="G15" s="41">
        <v>100.935</v>
      </c>
      <c r="H15" s="47"/>
      <c r="I15" s="44">
        <v>1001.0000000000001</v>
      </c>
      <c r="J15" s="32">
        <f t="shared" si="0"/>
        <v>0</v>
      </c>
      <c r="K15" s="32">
        <f t="shared" si="1"/>
        <v>101035.94</v>
      </c>
    </row>
    <row r="16" spans="1:11" x14ac:dyDescent="0.25">
      <c r="A16" s="15" t="s">
        <v>13</v>
      </c>
      <c r="B16" s="15">
        <v>8</v>
      </c>
      <c r="C16" s="29" t="s">
        <v>31</v>
      </c>
      <c r="D16" s="15" t="s">
        <v>15</v>
      </c>
      <c r="E16" s="30" t="s">
        <v>32</v>
      </c>
      <c r="F16" s="31" t="s">
        <v>33</v>
      </c>
      <c r="G16" s="41">
        <v>23.783999999999999</v>
      </c>
      <c r="H16" s="47"/>
      <c r="I16" s="44">
        <v>1100</v>
      </c>
      <c r="J16" s="32">
        <f t="shared" si="0"/>
        <v>0</v>
      </c>
      <c r="K16" s="32">
        <f t="shared" si="1"/>
        <v>26162.400000000001</v>
      </c>
    </row>
    <row r="17" spans="1:11" x14ac:dyDescent="0.25">
      <c r="A17" s="15" t="s">
        <v>13</v>
      </c>
      <c r="B17" s="15">
        <v>9</v>
      </c>
      <c r="C17" s="29" t="s">
        <v>31</v>
      </c>
      <c r="D17" s="15" t="s">
        <v>19</v>
      </c>
      <c r="E17" s="30" t="s">
        <v>16</v>
      </c>
      <c r="F17" s="31" t="s">
        <v>33</v>
      </c>
      <c r="G17" s="41">
        <v>493.07499999999999</v>
      </c>
      <c r="H17" s="47"/>
      <c r="I17" s="44">
        <v>330</v>
      </c>
      <c r="J17" s="32">
        <f t="shared" si="0"/>
        <v>0</v>
      </c>
      <c r="K17" s="32">
        <f t="shared" si="1"/>
        <v>162714.75</v>
      </c>
    </row>
    <row r="18" spans="1:11" x14ac:dyDescent="0.25">
      <c r="A18" s="15" t="s">
        <v>13</v>
      </c>
      <c r="B18" s="15">
        <v>10</v>
      </c>
      <c r="C18" s="29" t="s">
        <v>31</v>
      </c>
      <c r="D18" s="15" t="s">
        <v>21</v>
      </c>
      <c r="E18" s="30" t="s">
        <v>20</v>
      </c>
      <c r="F18" s="31" t="s">
        <v>33</v>
      </c>
      <c r="G18" s="41">
        <v>174.02600000000001</v>
      </c>
      <c r="H18" s="47"/>
      <c r="I18" s="44">
        <v>330</v>
      </c>
      <c r="J18" s="32">
        <f t="shared" si="0"/>
        <v>0</v>
      </c>
      <c r="K18" s="32">
        <f t="shared" si="1"/>
        <v>57428.58</v>
      </c>
    </row>
    <row r="19" spans="1:11" x14ac:dyDescent="0.25">
      <c r="A19" s="15" t="s">
        <v>13</v>
      </c>
      <c r="B19" s="15">
        <v>11</v>
      </c>
      <c r="C19" s="29" t="s">
        <v>31</v>
      </c>
      <c r="D19" s="15" t="s">
        <v>23</v>
      </c>
      <c r="E19" s="30" t="s">
        <v>22</v>
      </c>
      <c r="F19" s="31" t="s">
        <v>33</v>
      </c>
      <c r="G19" s="41">
        <v>1003.552</v>
      </c>
      <c r="H19" s="47"/>
      <c r="I19" s="44">
        <v>275</v>
      </c>
      <c r="J19" s="32">
        <f t="shared" si="0"/>
        <v>0</v>
      </c>
      <c r="K19" s="32">
        <f t="shared" si="1"/>
        <v>275976.8</v>
      </c>
    </row>
    <row r="20" spans="1:11" x14ac:dyDescent="0.25">
      <c r="A20" s="15" t="s">
        <v>13</v>
      </c>
      <c r="B20" s="15">
        <v>12</v>
      </c>
      <c r="C20" s="29" t="s">
        <v>31</v>
      </c>
      <c r="D20" s="15" t="s">
        <v>25</v>
      </c>
      <c r="E20" s="30" t="s">
        <v>24</v>
      </c>
      <c r="F20" s="31" t="s">
        <v>33</v>
      </c>
      <c r="G20" s="41">
        <v>1740.2629999999999</v>
      </c>
      <c r="H20" s="47"/>
      <c r="I20" s="44">
        <v>275</v>
      </c>
      <c r="J20" s="32">
        <f t="shared" si="0"/>
        <v>0</v>
      </c>
      <c r="K20" s="32">
        <f t="shared" si="1"/>
        <v>478572.33</v>
      </c>
    </row>
    <row r="21" spans="1:11" x14ac:dyDescent="0.25">
      <c r="A21" s="15" t="s">
        <v>13</v>
      </c>
      <c r="B21" s="15">
        <v>13</v>
      </c>
      <c r="C21" s="29" t="s">
        <v>31</v>
      </c>
      <c r="D21" s="15" t="s">
        <v>27</v>
      </c>
      <c r="E21" s="30" t="s">
        <v>26</v>
      </c>
      <c r="F21" s="31" t="s">
        <v>33</v>
      </c>
      <c r="G21" s="41">
        <v>2204.3339999999998</v>
      </c>
      <c r="H21" s="47"/>
      <c r="I21" s="44">
        <v>275</v>
      </c>
      <c r="J21" s="32">
        <f t="shared" si="0"/>
        <v>0</v>
      </c>
      <c r="K21" s="32">
        <f t="shared" si="1"/>
        <v>606191.85</v>
      </c>
    </row>
    <row r="22" spans="1:11" x14ac:dyDescent="0.25">
      <c r="A22" s="15" t="s">
        <v>13</v>
      </c>
      <c r="B22" s="15">
        <v>14</v>
      </c>
      <c r="C22" s="29" t="s">
        <v>31</v>
      </c>
      <c r="D22" s="15" t="s">
        <v>29</v>
      </c>
      <c r="E22" s="30" t="s">
        <v>28</v>
      </c>
      <c r="F22" s="31" t="s">
        <v>33</v>
      </c>
      <c r="G22" s="41">
        <v>261.04000000000002</v>
      </c>
      <c r="H22" s="47"/>
      <c r="I22" s="44">
        <v>330</v>
      </c>
      <c r="J22" s="32">
        <f t="shared" si="0"/>
        <v>0</v>
      </c>
      <c r="K22" s="32">
        <f t="shared" si="1"/>
        <v>86143.2</v>
      </c>
    </row>
    <row r="23" spans="1:11" x14ac:dyDescent="0.25">
      <c r="A23" s="15" t="s">
        <v>13</v>
      </c>
      <c r="B23" s="15">
        <v>15</v>
      </c>
      <c r="C23" s="29" t="s">
        <v>31</v>
      </c>
      <c r="D23" s="15" t="s">
        <v>34</v>
      </c>
      <c r="E23" s="30" t="s">
        <v>30</v>
      </c>
      <c r="F23" s="31" t="s">
        <v>33</v>
      </c>
      <c r="G23" s="41">
        <v>261.04000000000002</v>
      </c>
      <c r="H23" s="47"/>
      <c r="I23" s="44">
        <v>385.00000000000006</v>
      </c>
      <c r="J23" s="32">
        <f t="shared" si="0"/>
        <v>0</v>
      </c>
      <c r="K23" s="32">
        <f t="shared" si="1"/>
        <v>100500.4</v>
      </c>
    </row>
    <row r="24" spans="1:11" x14ac:dyDescent="0.25">
      <c r="A24" s="15" t="s">
        <v>13</v>
      </c>
      <c r="B24" s="15">
        <v>16</v>
      </c>
      <c r="C24" s="29" t="s">
        <v>35</v>
      </c>
      <c r="D24" s="15" t="s">
        <v>15</v>
      </c>
      <c r="E24" s="30" t="s">
        <v>36</v>
      </c>
      <c r="F24" s="31" t="s">
        <v>33</v>
      </c>
      <c r="G24" s="41">
        <v>116.018</v>
      </c>
      <c r="H24" s="47"/>
      <c r="I24" s="44">
        <v>495.00000000000006</v>
      </c>
      <c r="J24" s="32">
        <f t="shared" si="0"/>
        <v>0</v>
      </c>
      <c r="K24" s="32">
        <f t="shared" si="1"/>
        <v>57428.91</v>
      </c>
    </row>
    <row r="25" spans="1:11" x14ac:dyDescent="0.25">
      <c r="A25" s="15" t="s">
        <v>13</v>
      </c>
      <c r="B25" s="15">
        <v>17</v>
      </c>
      <c r="C25" s="29" t="s">
        <v>37</v>
      </c>
      <c r="D25" s="15" t="s">
        <v>15</v>
      </c>
      <c r="E25" s="30" t="s">
        <v>38</v>
      </c>
      <c r="F25" s="31" t="s">
        <v>33</v>
      </c>
      <c r="G25" s="41">
        <v>290.04399999999998</v>
      </c>
      <c r="H25" s="47"/>
      <c r="I25" s="44">
        <v>495.00000000000006</v>
      </c>
      <c r="J25" s="32">
        <f t="shared" si="0"/>
        <v>0</v>
      </c>
      <c r="K25" s="32">
        <f t="shared" si="1"/>
        <v>143571.78</v>
      </c>
    </row>
    <row r="26" spans="1:11" ht="30" x14ac:dyDescent="0.25">
      <c r="A26" s="15" t="s">
        <v>13</v>
      </c>
      <c r="B26" s="15">
        <v>18</v>
      </c>
      <c r="C26" s="29" t="s">
        <v>39</v>
      </c>
      <c r="D26" s="15" t="s">
        <v>15</v>
      </c>
      <c r="E26" s="30" t="s">
        <v>40</v>
      </c>
      <c r="F26" s="31" t="s">
        <v>33</v>
      </c>
      <c r="G26" s="41">
        <v>580.08799999999997</v>
      </c>
      <c r="H26" s="47"/>
      <c r="I26" s="44">
        <v>7150.0000000000009</v>
      </c>
      <c r="J26" s="32">
        <f t="shared" si="0"/>
        <v>0</v>
      </c>
      <c r="K26" s="32">
        <f t="shared" si="1"/>
        <v>4147629.2</v>
      </c>
    </row>
    <row r="27" spans="1:11" x14ac:dyDescent="0.25">
      <c r="A27" s="15" t="s">
        <v>18</v>
      </c>
      <c r="B27" s="15"/>
      <c r="C27" s="15"/>
      <c r="D27" s="15"/>
      <c r="E27" s="30" t="s">
        <v>41</v>
      </c>
      <c r="F27" s="15"/>
      <c r="G27" s="41"/>
      <c r="H27" s="47"/>
      <c r="I27" s="44"/>
      <c r="J27" s="32"/>
      <c r="K27" s="32"/>
    </row>
    <row r="28" spans="1:11" x14ac:dyDescent="0.25">
      <c r="A28" s="15" t="s">
        <v>13</v>
      </c>
      <c r="B28" s="15">
        <v>19</v>
      </c>
      <c r="C28" s="29" t="s">
        <v>39</v>
      </c>
      <c r="D28" s="15" t="s">
        <v>19</v>
      </c>
      <c r="E28" s="30" t="s">
        <v>42</v>
      </c>
      <c r="F28" s="31" t="s">
        <v>33</v>
      </c>
      <c r="G28" s="41">
        <v>87.013000000000005</v>
      </c>
      <c r="H28" s="47"/>
      <c r="I28" s="44">
        <v>9900</v>
      </c>
      <c r="J28" s="32">
        <f t="shared" si="0"/>
        <v>0</v>
      </c>
      <c r="K28" s="32">
        <f t="shared" si="1"/>
        <v>861428.7</v>
      </c>
    </row>
    <row r="29" spans="1:11" ht="30" x14ac:dyDescent="0.25">
      <c r="A29" s="15" t="s">
        <v>13</v>
      </c>
      <c r="B29" s="15">
        <v>685</v>
      </c>
      <c r="C29" s="29" t="s">
        <v>43</v>
      </c>
      <c r="D29" s="15" t="s">
        <v>15</v>
      </c>
      <c r="E29" s="30" t="s">
        <v>44</v>
      </c>
      <c r="F29" s="31" t="s">
        <v>33</v>
      </c>
      <c r="G29" s="41">
        <v>145.02199999999999</v>
      </c>
      <c r="H29" s="47"/>
      <c r="I29" s="44">
        <v>93.500000000000014</v>
      </c>
      <c r="J29" s="32">
        <f t="shared" si="0"/>
        <v>0</v>
      </c>
      <c r="K29" s="32">
        <f t="shared" si="1"/>
        <v>13559.56</v>
      </c>
    </row>
    <row r="30" spans="1:11" ht="30" x14ac:dyDescent="0.25">
      <c r="A30" s="15" t="s">
        <v>13</v>
      </c>
      <c r="B30" s="15">
        <v>687</v>
      </c>
      <c r="C30" s="29" t="s">
        <v>45</v>
      </c>
      <c r="D30" s="15" t="s">
        <v>15</v>
      </c>
      <c r="E30" s="30" t="s">
        <v>46</v>
      </c>
      <c r="F30" s="31" t="s">
        <v>33</v>
      </c>
      <c r="G30" s="41">
        <v>261.04000000000002</v>
      </c>
      <c r="H30" s="47"/>
      <c r="I30" s="44">
        <v>220.011</v>
      </c>
      <c r="J30" s="32">
        <f t="shared" si="0"/>
        <v>0</v>
      </c>
      <c r="K30" s="32">
        <f t="shared" si="1"/>
        <v>57431.67</v>
      </c>
    </row>
    <row r="31" spans="1:11" ht="30" x14ac:dyDescent="0.25">
      <c r="A31" s="15" t="s">
        <v>13</v>
      </c>
      <c r="B31" s="15">
        <v>688</v>
      </c>
      <c r="C31" s="29" t="s">
        <v>47</v>
      </c>
      <c r="D31" s="15" t="s">
        <v>15</v>
      </c>
      <c r="E31" s="30" t="s">
        <v>48</v>
      </c>
      <c r="F31" s="31" t="s">
        <v>33</v>
      </c>
      <c r="G31" s="41">
        <v>261.04000000000002</v>
      </c>
      <c r="H31" s="47"/>
      <c r="I31" s="44">
        <v>220.011</v>
      </c>
      <c r="J31" s="32">
        <f t="shared" si="0"/>
        <v>0</v>
      </c>
      <c r="K31" s="32">
        <f t="shared" si="1"/>
        <v>57431.67</v>
      </c>
    </row>
    <row r="32" spans="1:11" x14ac:dyDescent="0.25">
      <c r="A32" s="15" t="s">
        <v>13</v>
      </c>
      <c r="B32" s="15">
        <v>20</v>
      </c>
      <c r="C32" s="29" t="s">
        <v>49</v>
      </c>
      <c r="D32" s="15" t="s">
        <v>15</v>
      </c>
      <c r="E32" s="30" t="s">
        <v>50</v>
      </c>
      <c r="F32" s="31" t="s">
        <v>51</v>
      </c>
      <c r="G32" s="41">
        <v>6</v>
      </c>
      <c r="H32" s="47"/>
      <c r="I32" s="44">
        <v>39600</v>
      </c>
      <c r="J32" s="32">
        <f t="shared" si="0"/>
        <v>0</v>
      </c>
      <c r="K32" s="32">
        <f t="shared" si="1"/>
        <v>237600</v>
      </c>
    </row>
    <row r="33" spans="1:11" x14ac:dyDescent="0.25">
      <c r="A33" s="15" t="s">
        <v>13</v>
      </c>
      <c r="B33" s="15">
        <v>21</v>
      </c>
      <c r="C33" s="29" t="s">
        <v>52</v>
      </c>
      <c r="D33" s="15" t="s">
        <v>15</v>
      </c>
      <c r="E33" s="30" t="s">
        <v>53</v>
      </c>
      <c r="F33" s="31" t="s">
        <v>51</v>
      </c>
      <c r="G33" s="41">
        <v>12</v>
      </c>
      <c r="H33" s="47"/>
      <c r="I33" s="44">
        <v>52800.000000000007</v>
      </c>
      <c r="J33" s="32">
        <f t="shared" si="0"/>
        <v>0</v>
      </c>
      <c r="K33" s="32">
        <f t="shared" si="1"/>
        <v>633600</v>
      </c>
    </row>
    <row r="34" spans="1:11" x14ac:dyDescent="0.25">
      <c r="A34" s="15" t="s">
        <v>13</v>
      </c>
      <c r="B34" s="15">
        <v>22</v>
      </c>
      <c r="C34" s="29" t="s">
        <v>54</v>
      </c>
      <c r="D34" s="15" t="s">
        <v>15</v>
      </c>
      <c r="E34" s="30" t="s">
        <v>55</v>
      </c>
      <c r="F34" s="31" t="s">
        <v>51</v>
      </c>
      <c r="G34" s="41">
        <v>6</v>
      </c>
      <c r="H34" s="47"/>
      <c r="I34" s="44">
        <v>49500.000000000007</v>
      </c>
      <c r="J34" s="32">
        <f t="shared" si="0"/>
        <v>0</v>
      </c>
      <c r="K34" s="32">
        <f t="shared" si="1"/>
        <v>297000</v>
      </c>
    </row>
    <row r="35" spans="1:11" x14ac:dyDescent="0.25">
      <c r="A35" s="15" t="s">
        <v>13</v>
      </c>
      <c r="B35" s="15">
        <v>23</v>
      </c>
      <c r="C35" s="29" t="s">
        <v>56</v>
      </c>
      <c r="D35" s="15" t="s">
        <v>15</v>
      </c>
      <c r="E35" s="30" t="s">
        <v>57</v>
      </c>
      <c r="F35" s="31" t="s">
        <v>51</v>
      </c>
      <c r="G35" s="41">
        <v>15</v>
      </c>
      <c r="H35" s="47"/>
      <c r="I35" s="44">
        <v>14850.000000000002</v>
      </c>
      <c r="J35" s="32">
        <f t="shared" si="0"/>
        <v>0</v>
      </c>
      <c r="K35" s="32">
        <f t="shared" si="1"/>
        <v>222750</v>
      </c>
    </row>
    <row r="36" spans="1:11" ht="30" x14ac:dyDescent="0.25">
      <c r="A36" s="15" t="s">
        <v>18</v>
      </c>
      <c r="B36" s="15"/>
      <c r="C36" s="15"/>
      <c r="D36" s="15"/>
      <c r="E36" s="30" t="s">
        <v>58</v>
      </c>
      <c r="F36" s="15"/>
      <c r="G36" s="41"/>
      <c r="H36" s="47"/>
      <c r="I36" s="44"/>
      <c r="J36" s="32"/>
      <c r="K36" s="32"/>
    </row>
    <row r="37" spans="1:11" x14ac:dyDescent="0.25">
      <c r="A37" s="15" t="s">
        <v>13</v>
      </c>
      <c r="B37" s="15">
        <v>433</v>
      </c>
      <c r="C37" s="29" t="s">
        <v>59</v>
      </c>
      <c r="D37" s="15" t="s">
        <v>15</v>
      </c>
      <c r="E37" s="30" t="s">
        <v>60</v>
      </c>
      <c r="F37" s="31" t="s">
        <v>51</v>
      </c>
      <c r="G37" s="41">
        <v>3</v>
      </c>
      <c r="H37" s="47"/>
      <c r="I37" s="44">
        <v>264000</v>
      </c>
      <c r="J37" s="32">
        <f t="shared" si="0"/>
        <v>0</v>
      </c>
      <c r="K37" s="32">
        <f t="shared" si="1"/>
        <v>792000</v>
      </c>
    </row>
    <row r="38" spans="1:11" x14ac:dyDescent="0.25">
      <c r="A38" s="15" t="s">
        <v>13</v>
      </c>
      <c r="B38" s="15">
        <v>434</v>
      </c>
      <c r="C38" s="29" t="s">
        <v>61</v>
      </c>
      <c r="D38" s="15" t="s">
        <v>15</v>
      </c>
      <c r="E38" s="30" t="s">
        <v>62</v>
      </c>
      <c r="F38" s="31" t="s">
        <v>51</v>
      </c>
      <c r="G38" s="41">
        <v>3</v>
      </c>
      <c r="H38" s="47"/>
      <c r="I38" s="44">
        <v>132000</v>
      </c>
      <c r="J38" s="32">
        <f t="shared" si="0"/>
        <v>0</v>
      </c>
      <c r="K38" s="32">
        <f t="shared" si="1"/>
        <v>396000</v>
      </c>
    </row>
    <row r="39" spans="1:11" x14ac:dyDescent="0.25">
      <c r="A39" s="15" t="s">
        <v>13</v>
      </c>
      <c r="B39" s="15">
        <v>24</v>
      </c>
      <c r="C39" s="29" t="s">
        <v>63</v>
      </c>
      <c r="D39" s="15" t="s">
        <v>15</v>
      </c>
      <c r="E39" s="30" t="s">
        <v>64</v>
      </c>
      <c r="F39" s="31" t="s">
        <v>51</v>
      </c>
      <c r="G39" s="41">
        <v>15</v>
      </c>
      <c r="H39" s="47"/>
      <c r="I39" s="44">
        <v>159500</v>
      </c>
      <c r="J39" s="32">
        <f t="shared" si="0"/>
        <v>0</v>
      </c>
      <c r="K39" s="32">
        <f t="shared" si="1"/>
        <v>2392500</v>
      </c>
    </row>
    <row r="40" spans="1:11" ht="60" x14ac:dyDescent="0.25">
      <c r="A40" s="15" t="s">
        <v>18</v>
      </c>
      <c r="B40" s="15"/>
      <c r="C40" s="15"/>
      <c r="D40" s="15"/>
      <c r="E40" s="30" t="s">
        <v>65</v>
      </c>
      <c r="F40" s="15"/>
      <c r="G40" s="41"/>
      <c r="H40" s="47"/>
      <c r="I40" s="44"/>
      <c r="J40" s="32"/>
      <c r="K40" s="32"/>
    </row>
    <row r="41" spans="1:11" x14ac:dyDescent="0.25">
      <c r="A41" s="15" t="s">
        <v>13</v>
      </c>
      <c r="B41" s="15">
        <v>44</v>
      </c>
      <c r="C41" s="29" t="s">
        <v>66</v>
      </c>
      <c r="D41" s="15" t="s">
        <v>15</v>
      </c>
      <c r="E41" s="30" t="s">
        <v>67</v>
      </c>
      <c r="F41" s="31" t="s">
        <v>51</v>
      </c>
      <c r="G41" s="41">
        <v>6</v>
      </c>
      <c r="H41" s="47"/>
      <c r="I41" s="44">
        <v>35200</v>
      </c>
      <c r="J41" s="32">
        <f t="shared" si="0"/>
        <v>0</v>
      </c>
      <c r="K41" s="32">
        <f t="shared" si="1"/>
        <v>211200</v>
      </c>
    </row>
    <row r="42" spans="1:11" x14ac:dyDescent="0.25">
      <c r="A42" s="15" t="s">
        <v>13</v>
      </c>
      <c r="B42" s="15">
        <v>26</v>
      </c>
      <c r="C42" s="29" t="s">
        <v>68</v>
      </c>
      <c r="D42" s="15" t="s">
        <v>15</v>
      </c>
      <c r="E42" s="30" t="s">
        <v>69</v>
      </c>
      <c r="F42" s="31" t="s">
        <v>51</v>
      </c>
      <c r="G42" s="41">
        <v>3</v>
      </c>
      <c r="H42" s="47"/>
      <c r="I42" s="44">
        <v>29700.000000000004</v>
      </c>
      <c r="J42" s="32">
        <f t="shared" si="0"/>
        <v>0</v>
      </c>
      <c r="K42" s="32">
        <f t="shared" si="1"/>
        <v>89100</v>
      </c>
    </row>
    <row r="43" spans="1:11" x14ac:dyDescent="0.25">
      <c r="A43" s="15" t="s">
        <v>13</v>
      </c>
      <c r="B43" s="15">
        <v>27</v>
      </c>
      <c r="C43" s="29" t="s">
        <v>70</v>
      </c>
      <c r="D43" s="15" t="s">
        <v>15</v>
      </c>
      <c r="E43" s="30" t="s">
        <v>71</v>
      </c>
      <c r="F43" s="31" t="s">
        <v>51</v>
      </c>
      <c r="G43" s="41">
        <v>2</v>
      </c>
      <c r="H43" s="47"/>
      <c r="I43" s="44">
        <v>33000</v>
      </c>
      <c r="J43" s="32">
        <f t="shared" si="0"/>
        <v>0</v>
      </c>
      <c r="K43" s="32">
        <f t="shared" si="1"/>
        <v>66000</v>
      </c>
    </row>
    <row r="44" spans="1:11" x14ac:dyDescent="0.25">
      <c r="A44" s="15" t="s">
        <v>13</v>
      </c>
      <c r="B44" s="15">
        <v>28</v>
      </c>
      <c r="C44" s="29" t="s">
        <v>72</v>
      </c>
      <c r="D44" s="15" t="s">
        <v>15</v>
      </c>
      <c r="E44" s="30" t="s">
        <v>73</v>
      </c>
      <c r="F44" s="31" t="s">
        <v>51</v>
      </c>
      <c r="G44" s="41">
        <v>3</v>
      </c>
      <c r="H44" s="47"/>
      <c r="I44" s="44">
        <v>66000</v>
      </c>
      <c r="J44" s="32">
        <f t="shared" si="0"/>
        <v>0</v>
      </c>
      <c r="K44" s="32">
        <f t="shared" si="1"/>
        <v>198000</v>
      </c>
    </row>
    <row r="45" spans="1:11" ht="30" x14ac:dyDescent="0.25">
      <c r="A45" s="15" t="s">
        <v>13</v>
      </c>
      <c r="B45" s="15">
        <v>29</v>
      </c>
      <c r="C45" s="29" t="s">
        <v>74</v>
      </c>
      <c r="D45" s="15" t="s">
        <v>15</v>
      </c>
      <c r="E45" s="30" t="s">
        <v>75</v>
      </c>
      <c r="F45" s="31" t="s">
        <v>51</v>
      </c>
      <c r="G45" s="41">
        <v>11</v>
      </c>
      <c r="H45" s="47"/>
      <c r="I45" s="44">
        <v>19800</v>
      </c>
      <c r="J45" s="32">
        <f t="shared" si="0"/>
        <v>0</v>
      </c>
      <c r="K45" s="32">
        <f t="shared" si="1"/>
        <v>217800</v>
      </c>
    </row>
    <row r="46" spans="1:11" x14ac:dyDescent="0.25">
      <c r="A46" s="15" t="s">
        <v>13</v>
      </c>
      <c r="B46" s="15">
        <v>30</v>
      </c>
      <c r="C46" s="29" t="s">
        <v>74</v>
      </c>
      <c r="D46" s="15" t="s">
        <v>19</v>
      </c>
      <c r="E46" s="30" t="s">
        <v>76</v>
      </c>
      <c r="F46" s="31" t="s">
        <v>77</v>
      </c>
      <c r="G46" s="41">
        <v>3.4809999999999999</v>
      </c>
      <c r="H46" s="47"/>
      <c r="I46" s="44">
        <v>22550.000000000004</v>
      </c>
      <c r="J46" s="32">
        <f t="shared" si="0"/>
        <v>0</v>
      </c>
      <c r="K46" s="32">
        <f t="shared" si="1"/>
        <v>78496.55</v>
      </c>
    </row>
    <row r="47" spans="1:11" x14ac:dyDescent="0.25">
      <c r="A47" s="15" t="s">
        <v>18</v>
      </c>
      <c r="B47" s="15"/>
      <c r="C47" s="15"/>
      <c r="D47" s="15"/>
      <c r="E47" s="30" t="s">
        <v>78</v>
      </c>
      <c r="F47" s="15"/>
      <c r="G47" s="41"/>
      <c r="H47" s="47"/>
      <c r="I47" s="44"/>
      <c r="J47" s="32"/>
      <c r="K47" s="32"/>
    </row>
    <row r="48" spans="1:11" x14ac:dyDescent="0.25">
      <c r="A48" s="15" t="s">
        <v>13</v>
      </c>
      <c r="B48" s="15">
        <v>31</v>
      </c>
      <c r="C48" s="29" t="s">
        <v>74</v>
      </c>
      <c r="D48" s="15" t="s">
        <v>21</v>
      </c>
      <c r="E48" s="30" t="s">
        <v>79</v>
      </c>
      <c r="F48" s="31" t="s">
        <v>77</v>
      </c>
      <c r="G48" s="41">
        <v>1.74</v>
      </c>
      <c r="H48" s="47"/>
      <c r="I48" s="44">
        <v>22550.000000000004</v>
      </c>
      <c r="J48" s="32">
        <f t="shared" si="0"/>
        <v>0</v>
      </c>
      <c r="K48" s="32">
        <f t="shared" si="1"/>
        <v>39237</v>
      </c>
    </row>
    <row r="49" spans="1:11" x14ac:dyDescent="0.25">
      <c r="A49" s="15" t="s">
        <v>18</v>
      </c>
      <c r="B49" s="15"/>
      <c r="C49" s="15"/>
      <c r="D49" s="15"/>
      <c r="E49" s="30" t="s">
        <v>80</v>
      </c>
      <c r="F49" s="15"/>
      <c r="G49" s="41"/>
      <c r="H49" s="47"/>
      <c r="I49" s="44"/>
      <c r="J49" s="32"/>
      <c r="K49" s="32"/>
    </row>
    <row r="50" spans="1:11" ht="30" x14ac:dyDescent="0.25">
      <c r="A50" s="15" t="s">
        <v>13</v>
      </c>
      <c r="B50" s="15">
        <v>32</v>
      </c>
      <c r="C50" s="29" t="s">
        <v>74</v>
      </c>
      <c r="D50" s="15" t="s">
        <v>23</v>
      </c>
      <c r="E50" s="30" t="s">
        <v>81</v>
      </c>
      <c r="F50" s="31" t="s">
        <v>77</v>
      </c>
      <c r="G50" s="41">
        <v>2.3199999999999998</v>
      </c>
      <c r="H50" s="47"/>
      <c r="I50" s="44">
        <v>16500</v>
      </c>
      <c r="J50" s="32">
        <f t="shared" si="0"/>
        <v>0</v>
      </c>
      <c r="K50" s="32">
        <f t="shared" si="1"/>
        <v>38280</v>
      </c>
    </row>
    <row r="51" spans="1:11" x14ac:dyDescent="0.25">
      <c r="A51" s="15" t="s">
        <v>18</v>
      </c>
      <c r="B51" s="15"/>
      <c r="C51" s="15"/>
      <c r="D51" s="15"/>
      <c r="E51" s="30" t="s">
        <v>82</v>
      </c>
      <c r="F51" s="15"/>
      <c r="G51" s="41"/>
      <c r="H51" s="47"/>
      <c r="I51" s="44"/>
      <c r="J51" s="32"/>
      <c r="K51" s="32"/>
    </row>
    <row r="52" spans="1:11" ht="30" x14ac:dyDescent="0.25">
      <c r="A52" s="15" t="s">
        <v>13</v>
      </c>
      <c r="B52" s="15">
        <v>40</v>
      </c>
      <c r="C52" s="29" t="s">
        <v>83</v>
      </c>
      <c r="D52" s="15" t="s">
        <v>84</v>
      </c>
      <c r="E52" s="30" t="s">
        <v>85</v>
      </c>
      <c r="F52" s="31" t="s">
        <v>51</v>
      </c>
      <c r="G52" s="41">
        <v>3</v>
      </c>
      <c r="H52" s="47"/>
      <c r="I52" s="44">
        <v>8250</v>
      </c>
      <c r="J52" s="32">
        <f t="shared" si="0"/>
        <v>0</v>
      </c>
      <c r="K52" s="32">
        <f t="shared" si="1"/>
        <v>24750</v>
      </c>
    </row>
    <row r="53" spans="1:11" x14ac:dyDescent="0.25">
      <c r="A53" s="15" t="s">
        <v>18</v>
      </c>
      <c r="B53" s="15"/>
      <c r="C53" s="15"/>
      <c r="D53" s="15"/>
      <c r="E53" s="30" t="s">
        <v>86</v>
      </c>
      <c r="F53" s="15"/>
      <c r="G53" s="41"/>
      <c r="H53" s="47"/>
      <c r="I53" s="44"/>
      <c r="J53" s="32"/>
      <c r="K53" s="32"/>
    </row>
    <row r="54" spans="1:11" x14ac:dyDescent="0.25">
      <c r="A54" s="15" t="s">
        <v>13</v>
      </c>
      <c r="B54" s="15">
        <v>33</v>
      </c>
      <c r="C54" s="29" t="s">
        <v>87</v>
      </c>
      <c r="D54" s="15" t="s">
        <v>15</v>
      </c>
      <c r="E54" s="30" t="s">
        <v>88</v>
      </c>
      <c r="F54" s="31" t="s">
        <v>89</v>
      </c>
      <c r="G54" s="41">
        <v>4</v>
      </c>
      <c r="H54" s="47"/>
      <c r="I54" s="44">
        <v>8690</v>
      </c>
      <c r="J54" s="32">
        <f t="shared" si="0"/>
        <v>0</v>
      </c>
      <c r="K54" s="32">
        <f t="shared" si="1"/>
        <v>34760</v>
      </c>
    </row>
    <row r="55" spans="1:11" x14ac:dyDescent="0.25">
      <c r="A55" s="15" t="s">
        <v>13</v>
      </c>
      <c r="B55" s="15">
        <v>34</v>
      </c>
      <c r="C55" s="29" t="s">
        <v>90</v>
      </c>
      <c r="D55" s="15" t="s">
        <v>15</v>
      </c>
      <c r="E55" s="30" t="s">
        <v>91</v>
      </c>
      <c r="F55" s="31" t="s">
        <v>51</v>
      </c>
      <c r="G55" s="41">
        <v>6</v>
      </c>
      <c r="H55" s="47"/>
      <c r="I55" s="44">
        <v>82500</v>
      </c>
      <c r="J55" s="32">
        <f t="shared" si="0"/>
        <v>0</v>
      </c>
      <c r="K55" s="32">
        <f t="shared" si="1"/>
        <v>495000</v>
      </c>
    </row>
    <row r="56" spans="1:11" ht="30" x14ac:dyDescent="0.25">
      <c r="A56" s="15" t="s">
        <v>13</v>
      </c>
      <c r="B56" s="15">
        <v>35</v>
      </c>
      <c r="C56" s="29" t="s">
        <v>92</v>
      </c>
      <c r="D56" s="15" t="s">
        <v>15</v>
      </c>
      <c r="E56" s="30" t="s">
        <v>93</v>
      </c>
      <c r="F56" s="31" t="s">
        <v>51</v>
      </c>
      <c r="G56" s="41">
        <v>12</v>
      </c>
      <c r="H56" s="47"/>
      <c r="I56" s="44">
        <v>53350.000000000007</v>
      </c>
      <c r="J56" s="32">
        <f t="shared" si="0"/>
        <v>0</v>
      </c>
      <c r="K56" s="32">
        <f t="shared" si="1"/>
        <v>640200</v>
      </c>
    </row>
    <row r="57" spans="1:11" x14ac:dyDescent="0.25">
      <c r="A57" s="15" t="s">
        <v>13</v>
      </c>
      <c r="B57" s="15">
        <v>36</v>
      </c>
      <c r="C57" s="29" t="s">
        <v>94</v>
      </c>
      <c r="D57" s="15" t="s">
        <v>15</v>
      </c>
      <c r="E57" s="30" t="s">
        <v>95</v>
      </c>
      <c r="F57" s="31" t="s">
        <v>77</v>
      </c>
      <c r="G57" s="41">
        <v>4.641</v>
      </c>
      <c r="H57" s="47"/>
      <c r="I57" s="44">
        <v>24750.000000000004</v>
      </c>
      <c r="J57" s="32">
        <f t="shared" si="0"/>
        <v>0</v>
      </c>
      <c r="K57" s="32">
        <f t="shared" si="1"/>
        <v>114864.75</v>
      </c>
    </row>
    <row r="58" spans="1:11" ht="30" x14ac:dyDescent="0.25">
      <c r="A58" s="15" t="s">
        <v>13</v>
      </c>
      <c r="B58" s="15">
        <v>37</v>
      </c>
      <c r="C58" s="29" t="s">
        <v>96</v>
      </c>
      <c r="D58" s="15" t="s">
        <v>15</v>
      </c>
      <c r="E58" s="30" t="s">
        <v>97</v>
      </c>
      <c r="F58" s="31" t="s">
        <v>77</v>
      </c>
      <c r="G58" s="41">
        <v>2.9</v>
      </c>
      <c r="H58" s="47"/>
      <c r="I58" s="44">
        <v>4400</v>
      </c>
      <c r="J58" s="32">
        <f t="shared" si="0"/>
        <v>0</v>
      </c>
      <c r="K58" s="32">
        <f t="shared" si="1"/>
        <v>12760</v>
      </c>
    </row>
    <row r="59" spans="1:11" x14ac:dyDescent="0.25">
      <c r="A59" s="15" t="s">
        <v>98</v>
      </c>
      <c r="B59" s="15"/>
      <c r="C59" s="15"/>
      <c r="D59" s="15"/>
      <c r="E59" s="33" t="s">
        <v>99</v>
      </c>
      <c r="F59" s="15"/>
      <c r="G59" s="41">
        <v>3</v>
      </c>
      <c r="H59" s="47"/>
      <c r="I59" s="44"/>
      <c r="J59" s="32"/>
      <c r="K59" s="32"/>
    </row>
    <row r="60" spans="1:11" x14ac:dyDescent="0.25">
      <c r="A60" s="15" t="s">
        <v>13</v>
      </c>
      <c r="B60" s="15">
        <v>38</v>
      </c>
      <c r="C60" s="29" t="s">
        <v>96</v>
      </c>
      <c r="D60" s="15" t="s">
        <v>19</v>
      </c>
      <c r="E60" s="30" t="s">
        <v>100</v>
      </c>
      <c r="F60" s="31" t="s">
        <v>77</v>
      </c>
      <c r="G60" s="41">
        <v>2.9</v>
      </c>
      <c r="H60" s="47"/>
      <c r="I60" s="44">
        <v>1650.0000000000002</v>
      </c>
      <c r="J60" s="32">
        <f t="shared" si="0"/>
        <v>0</v>
      </c>
      <c r="K60" s="32">
        <f t="shared" si="1"/>
        <v>4785</v>
      </c>
    </row>
    <row r="61" spans="1:11" ht="30" x14ac:dyDescent="0.25">
      <c r="A61" s="15" t="s">
        <v>13</v>
      </c>
      <c r="B61" s="15">
        <v>39</v>
      </c>
      <c r="C61" s="29" t="s">
        <v>96</v>
      </c>
      <c r="D61" s="15" t="s">
        <v>21</v>
      </c>
      <c r="E61" s="30" t="s">
        <v>101</v>
      </c>
      <c r="F61" s="31" t="s">
        <v>51</v>
      </c>
      <c r="G61" s="41">
        <v>3</v>
      </c>
      <c r="H61" s="47"/>
      <c r="I61" s="44">
        <v>7150.0000000000009</v>
      </c>
      <c r="J61" s="32">
        <f t="shared" si="0"/>
        <v>0</v>
      </c>
      <c r="K61" s="32">
        <f t="shared" si="1"/>
        <v>21450</v>
      </c>
    </row>
    <row r="62" spans="1:11" x14ac:dyDescent="0.25">
      <c r="A62" s="15" t="s">
        <v>13</v>
      </c>
      <c r="B62" s="15">
        <v>646</v>
      </c>
      <c r="C62" s="29" t="s">
        <v>102</v>
      </c>
      <c r="D62" s="15" t="s">
        <v>15</v>
      </c>
      <c r="E62" s="30" t="s">
        <v>103</v>
      </c>
      <c r="F62" s="31" t="s">
        <v>51</v>
      </c>
      <c r="G62" s="41">
        <v>1</v>
      </c>
      <c r="H62" s="47"/>
      <c r="I62" s="44">
        <v>13750.000000000002</v>
      </c>
      <c r="J62" s="32">
        <f t="shared" si="0"/>
        <v>0</v>
      </c>
      <c r="K62" s="32">
        <f t="shared" si="1"/>
        <v>13750</v>
      </c>
    </row>
    <row r="63" spans="1:11" x14ac:dyDescent="0.25">
      <c r="A63" s="15" t="s">
        <v>13</v>
      </c>
      <c r="B63" s="15">
        <v>41</v>
      </c>
      <c r="C63" s="29" t="s">
        <v>104</v>
      </c>
      <c r="D63" s="15" t="s">
        <v>15</v>
      </c>
      <c r="E63" s="30" t="s">
        <v>105</v>
      </c>
      <c r="F63" s="31" t="s">
        <v>89</v>
      </c>
      <c r="G63" s="41">
        <v>4</v>
      </c>
      <c r="H63" s="47"/>
      <c r="I63" s="44">
        <v>14300.000000000002</v>
      </c>
      <c r="J63" s="32">
        <f t="shared" si="0"/>
        <v>0</v>
      </c>
      <c r="K63" s="32">
        <f t="shared" si="1"/>
        <v>57200</v>
      </c>
    </row>
    <row r="64" spans="1:11" x14ac:dyDescent="0.25">
      <c r="A64" s="15" t="s">
        <v>13</v>
      </c>
      <c r="B64" s="15">
        <v>645</v>
      </c>
      <c r="C64" s="29" t="s">
        <v>106</v>
      </c>
      <c r="D64" s="15" t="s">
        <v>15</v>
      </c>
      <c r="E64" s="30" t="s">
        <v>107</v>
      </c>
      <c r="F64" s="31" t="s">
        <v>51</v>
      </c>
      <c r="G64" s="41">
        <v>2</v>
      </c>
      <c r="H64" s="47"/>
      <c r="I64" s="44">
        <v>14300.000000000002</v>
      </c>
      <c r="J64" s="32">
        <f t="shared" si="0"/>
        <v>0</v>
      </c>
      <c r="K64" s="32">
        <f t="shared" si="1"/>
        <v>28600</v>
      </c>
    </row>
    <row r="65" spans="1:11" x14ac:dyDescent="0.25">
      <c r="A65" s="15" t="s">
        <v>13</v>
      </c>
      <c r="B65" s="15">
        <v>42</v>
      </c>
      <c r="C65" s="29" t="s">
        <v>108</v>
      </c>
      <c r="D65" s="15" t="s">
        <v>15</v>
      </c>
      <c r="E65" s="30" t="s">
        <v>109</v>
      </c>
      <c r="F65" s="31" t="s">
        <v>89</v>
      </c>
      <c r="G65" s="41">
        <v>12</v>
      </c>
      <c r="H65" s="47"/>
      <c r="I65" s="44">
        <v>8250</v>
      </c>
      <c r="J65" s="32">
        <f t="shared" si="0"/>
        <v>0</v>
      </c>
      <c r="K65" s="32">
        <f t="shared" si="1"/>
        <v>99000</v>
      </c>
    </row>
    <row r="66" spans="1:11" x14ac:dyDescent="0.25">
      <c r="A66" s="15" t="s">
        <v>13</v>
      </c>
      <c r="B66" s="15">
        <v>43</v>
      </c>
      <c r="C66" s="29" t="s">
        <v>110</v>
      </c>
      <c r="D66" s="15" t="s">
        <v>15</v>
      </c>
      <c r="E66" s="30" t="s">
        <v>111</v>
      </c>
      <c r="F66" s="31" t="s">
        <v>51</v>
      </c>
      <c r="G66" s="41">
        <v>9</v>
      </c>
      <c r="H66" s="47"/>
      <c r="I66" s="44">
        <v>38500</v>
      </c>
      <c r="J66" s="32">
        <f t="shared" si="0"/>
        <v>0</v>
      </c>
      <c r="K66" s="32">
        <f t="shared" si="1"/>
        <v>346500</v>
      </c>
    </row>
    <row r="67" spans="1:11" x14ac:dyDescent="0.25">
      <c r="A67" s="15" t="s">
        <v>98</v>
      </c>
      <c r="B67" s="15"/>
      <c r="C67" s="15"/>
      <c r="D67" s="15"/>
      <c r="E67" s="33" t="s">
        <v>112</v>
      </c>
      <c r="F67" s="15"/>
      <c r="G67" s="41"/>
      <c r="H67" s="47"/>
      <c r="I67" s="44"/>
      <c r="J67" s="32"/>
      <c r="K67" s="32"/>
    </row>
    <row r="68" spans="1:11" x14ac:dyDescent="0.25">
      <c r="A68" s="15" t="s">
        <v>13</v>
      </c>
      <c r="B68" s="15">
        <v>103</v>
      </c>
      <c r="C68" s="29" t="s">
        <v>113</v>
      </c>
      <c r="D68" s="15" t="s">
        <v>15</v>
      </c>
      <c r="E68" s="30" t="s">
        <v>114</v>
      </c>
      <c r="F68" s="31" t="s">
        <v>51</v>
      </c>
      <c r="G68" s="41">
        <v>9</v>
      </c>
      <c r="H68" s="47"/>
      <c r="I68" s="44">
        <v>38500</v>
      </c>
      <c r="J68" s="32">
        <f t="shared" si="0"/>
        <v>0</v>
      </c>
      <c r="K68" s="32">
        <f t="shared" si="1"/>
        <v>346500</v>
      </c>
    </row>
    <row r="69" spans="1:11" x14ac:dyDescent="0.25">
      <c r="A69" s="26" t="s">
        <v>10</v>
      </c>
      <c r="B69" s="26"/>
      <c r="C69" s="27" t="s">
        <v>19</v>
      </c>
      <c r="D69" s="26"/>
      <c r="E69" s="26" t="s">
        <v>115</v>
      </c>
      <c r="F69" s="26"/>
      <c r="G69" s="42"/>
      <c r="H69" s="48"/>
      <c r="I69" s="45"/>
      <c r="J69" s="28">
        <f>SUMIFS(J70:J211,$A70:$A211,"P")</f>
        <v>0</v>
      </c>
      <c r="K69" s="28">
        <f>SUMIFS(K70:K211,$A70:$A211,"P")</f>
        <v>5615201.0000000009</v>
      </c>
    </row>
    <row r="70" spans="1:11" x14ac:dyDescent="0.25">
      <c r="A70" s="15" t="s">
        <v>13</v>
      </c>
      <c r="B70" s="15">
        <v>47</v>
      </c>
      <c r="C70" s="29" t="s">
        <v>116</v>
      </c>
      <c r="D70" s="15" t="s">
        <v>15</v>
      </c>
      <c r="E70" s="30" t="s">
        <v>117</v>
      </c>
      <c r="F70" s="31" t="s">
        <v>118</v>
      </c>
      <c r="G70" s="41">
        <v>9.2810000000000006</v>
      </c>
      <c r="H70" s="47"/>
      <c r="I70" s="44">
        <v>2.706</v>
      </c>
      <c r="J70" s="32">
        <f t="shared" si="0"/>
        <v>0</v>
      </c>
      <c r="K70" s="32">
        <f t="shared" si="1"/>
        <v>25.11</v>
      </c>
    </row>
    <row r="71" spans="1:11" x14ac:dyDescent="0.25">
      <c r="A71" s="15" t="s">
        <v>13</v>
      </c>
      <c r="B71" s="15">
        <v>48</v>
      </c>
      <c r="C71" s="29" t="s">
        <v>119</v>
      </c>
      <c r="D71" s="15" t="s">
        <v>15</v>
      </c>
      <c r="E71" s="30" t="s">
        <v>120</v>
      </c>
      <c r="F71" s="31" t="s">
        <v>118</v>
      </c>
      <c r="G71" s="41">
        <v>9.2810000000000006</v>
      </c>
      <c r="H71" s="47"/>
      <c r="I71" s="44">
        <v>96.074000000000012</v>
      </c>
      <c r="J71" s="32">
        <f t="shared" si="0"/>
        <v>0</v>
      </c>
      <c r="K71" s="32">
        <f t="shared" si="1"/>
        <v>891.66</v>
      </c>
    </row>
    <row r="72" spans="1:11" x14ac:dyDescent="0.25">
      <c r="A72" s="15" t="s">
        <v>13</v>
      </c>
      <c r="B72" s="15">
        <v>49</v>
      </c>
      <c r="C72" s="29" t="s">
        <v>121</v>
      </c>
      <c r="D72" s="15" t="s">
        <v>15</v>
      </c>
      <c r="E72" s="30" t="s">
        <v>122</v>
      </c>
      <c r="F72" s="31" t="s">
        <v>118</v>
      </c>
      <c r="G72" s="41">
        <v>9.2810000000000006</v>
      </c>
      <c r="H72" s="47"/>
      <c r="I72" s="44">
        <v>42.317</v>
      </c>
      <c r="J72" s="32">
        <f t="shared" si="0"/>
        <v>0</v>
      </c>
      <c r="K72" s="32">
        <f t="shared" si="1"/>
        <v>392.74</v>
      </c>
    </row>
    <row r="73" spans="1:11" x14ac:dyDescent="0.25">
      <c r="A73" s="15" t="s">
        <v>13</v>
      </c>
      <c r="B73" s="15">
        <v>50</v>
      </c>
      <c r="C73" s="29" t="s">
        <v>123</v>
      </c>
      <c r="D73" s="15" t="s">
        <v>15</v>
      </c>
      <c r="E73" s="30" t="s">
        <v>124</v>
      </c>
      <c r="F73" s="31" t="s">
        <v>89</v>
      </c>
      <c r="G73" s="41">
        <v>15</v>
      </c>
      <c r="H73" s="47"/>
      <c r="I73" s="44">
        <v>1656.336</v>
      </c>
      <c r="J73" s="32">
        <f t="shared" si="0"/>
        <v>0</v>
      </c>
      <c r="K73" s="32">
        <f t="shared" si="1"/>
        <v>24845.040000000001</v>
      </c>
    </row>
    <row r="74" spans="1:11" x14ac:dyDescent="0.25">
      <c r="A74" s="15" t="s">
        <v>18</v>
      </c>
      <c r="B74" s="15"/>
      <c r="C74" s="15"/>
      <c r="D74" s="15"/>
      <c r="E74" s="30" t="s">
        <v>125</v>
      </c>
      <c r="F74" s="15"/>
      <c r="G74" s="41"/>
      <c r="H74" s="47"/>
      <c r="I74" s="44"/>
      <c r="J74" s="32"/>
      <c r="K74" s="32"/>
    </row>
    <row r="75" spans="1:11" x14ac:dyDescent="0.25">
      <c r="A75" s="15" t="s">
        <v>13</v>
      </c>
      <c r="B75" s="15">
        <v>647</v>
      </c>
      <c r="C75" s="29" t="s">
        <v>126</v>
      </c>
      <c r="D75" s="15" t="s">
        <v>15</v>
      </c>
      <c r="E75" s="30" t="s">
        <v>127</v>
      </c>
      <c r="F75" s="31" t="s">
        <v>89</v>
      </c>
      <c r="G75" s="41">
        <v>21</v>
      </c>
      <c r="H75" s="47"/>
      <c r="I75" s="44">
        <v>7078.7529999999997</v>
      </c>
      <c r="J75" s="32">
        <f t="shared" ref="J75:J138" si="2">ROUND(G75*H75,2)</f>
        <v>0</v>
      </c>
      <c r="K75" s="32">
        <f t="shared" ref="K75:K138" si="3">ROUND(G75*I75,2)</f>
        <v>148653.81</v>
      </c>
    </row>
    <row r="76" spans="1:11" x14ac:dyDescent="0.25">
      <c r="A76" s="15" t="s">
        <v>18</v>
      </c>
      <c r="B76" s="15"/>
      <c r="C76" s="15"/>
      <c r="D76" s="15"/>
      <c r="E76" s="30" t="s">
        <v>125</v>
      </c>
      <c r="F76" s="15"/>
      <c r="G76" s="41"/>
      <c r="H76" s="47"/>
      <c r="I76" s="44"/>
      <c r="J76" s="32"/>
      <c r="K76" s="32"/>
    </row>
    <row r="77" spans="1:11" x14ac:dyDescent="0.25">
      <c r="A77" s="15" t="s">
        <v>13</v>
      </c>
      <c r="B77" s="15">
        <v>51</v>
      </c>
      <c r="C77" s="29" t="s">
        <v>128</v>
      </c>
      <c r="D77" s="15" t="s">
        <v>15</v>
      </c>
      <c r="E77" s="30" t="s">
        <v>129</v>
      </c>
      <c r="F77" s="31" t="s">
        <v>89</v>
      </c>
      <c r="G77" s="41">
        <v>9</v>
      </c>
      <c r="H77" s="47"/>
      <c r="I77" s="44">
        <v>15907.320000000002</v>
      </c>
      <c r="J77" s="32">
        <f t="shared" si="2"/>
        <v>0</v>
      </c>
      <c r="K77" s="32">
        <f t="shared" si="3"/>
        <v>143165.88</v>
      </c>
    </row>
    <row r="78" spans="1:11" x14ac:dyDescent="0.25">
      <c r="A78" s="15" t="s">
        <v>18</v>
      </c>
      <c r="B78" s="15"/>
      <c r="C78" s="15"/>
      <c r="D78" s="15"/>
      <c r="E78" s="30" t="s">
        <v>125</v>
      </c>
      <c r="F78" s="15"/>
      <c r="G78" s="41"/>
      <c r="H78" s="47"/>
      <c r="I78" s="44"/>
      <c r="J78" s="32"/>
      <c r="K78" s="32"/>
    </row>
    <row r="79" spans="1:11" x14ac:dyDescent="0.25">
      <c r="A79" s="15" t="s">
        <v>13</v>
      </c>
      <c r="B79" s="15">
        <v>52</v>
      </c>
      <c r="C79" s="29" t="s">
        <v>130</v>
      </c>
      <c r="D79" s="15" t="s">
        <v>15</v>
      </c>
      <c r="E79" s="30" t="s">
        <v>131</v>
      </c>
      <c r="F79" s="31" t="s">
        <v>89</v>
      </c>
      <c r="G79" s="41">
        <v>6</v>
      </c>
      <c r="H79" s="47"/>
      <c r="I79" s="44">
        <v>1009.3820000000001</v>
      </c>
      <c r="J79" s="32">
        <f t="shared" si="2"/>
        <v>0</v>
      </c>
      <c r="K79" s="32">
        <f t="shared" si="3"/>
        <v>6056.29</v>
      </c>
    </row>
    <row r="80" spans="1:11" x14ac:dyDescent="0.25">
      <c r="A80" s="15" t="s">
        <v>13</v>
      </c>
      <c r="B80" s="15">
        <v>53</v>
      </c>
      <c r="C80" s="29" t="s">
        <v>132</v>
      </c>
      <c r="D80" s="15" t="s">
        <v>15</v>
      </c>
      <c r="E80" s="30" t="s">
        <v>133</v>
      </c>
      <c r="F80" s="31" t="s">
        <v>89</v>
      </c>
      <c r="G80" s="41">
        <v>6</v>
      </c>
      <c r="H80" s="47"/>
      <c r="I80" s="44">
        <v>2018.7750000000001</v>
      </c>
      <c r="J80" s="32">
        <f t="shared" si="2"/>
        <v>0</v>
      </c>
      <c r="K80" s="32">
        <f t="shared" si="3"/>
        <v>12112.65</v>
      </c>
    </row>
    <row r="81" spans="1:11" x14ac:dyDescent="0.25">
      <c r="A81" s="15" t="s">
        <v>13</v>
      </c>
      <c r="B81" s="15">
        <v>54</v>
      </c>
      <c r="C81" s="29" t="s">
        <v>134</v>
      </c>
      <c r="D81" s="15" t="s">
        <v>15</v>
      </c>
      <c r="E81" s="30" t="s">
        <v>135</v>
      </c>
      <c r="F81" s="31" t="s">
        <v>89</v>
      </c>
      <c r="G81" s="41">
        <v>6</v>
      </c>
      <c r="H81" s="47"/>
      <c r="I81" s="44">
        <v>5802.3020000000006</v>
      </c>
      <c r="J81" s="32">
        <f t="shared" si="2"/>
        <v>0</v>
      </c>
      <c r="K81" s="32">
        <f t="shared" si="3"/>
        <v>34813.81</v>
      </c>
    </row>
    <row r="82" spans="1:11" ht="30" x14ac:dyDescent="0.25">
      <c r="A82" s="15" t="s">
        <v>13</v>
      </c>
      <c r="B82" s="15">
        <v>663</v>
      </c>
      <c r="C82" s="29" t="s">
        <v>136</v>
      </c>
      <c r="D82" s="15" t="s">
        <v>15</v>
      </c>
      <c r="E82" s="30" t="s">
        <v>137</v>
      </c>
      <c r="F82" s="31" t="s">
        <v>17</v>
      </c>
      <c r="G82" s="41">
        <v>2.2999999999999998</v>
      </c>
      <c r="H82" s="47"/>
      <c r="I82" s="44">
        <v>884.95</v>
      </c>
      <c r="J82" s="32">
        <f t="shared" si="2"/>
        <v>0</v>
      </c>
      <c r="K82" s="32">
        <f t="shared" si="3"/>
        <v>2035.39</v>
      </c>
    </row>
    <row r="83" spans="1:11" ht="30" x14ac:dyDescent="0.25">
      <c r="A83" s="15" t="s">
        <v>13</v>
      </c>
      <c r="B83" s="15">
        <v>55</v>
      </c>
      <c r="C83" s="29" t="s">
        <v>138</v>
      </c>
      <c r="D83" s="15" t="s">
        <v>15</v>
      </c>
      <c r="E83" s="30" t="s">
        <v>139</v>
      </c>
      <c r="F83" s="31" t="s">
        <v>17</v>
      </c>
      <c r="G83" s="41">
        <v>2.3199999999999998</v>
      </c>
      <c r="H83" s="47"/>
      <c r="I83" s="44">
        <v>1191.3220000000001</v>
      </c>
      <c r="J83" s="32">
        <f t="shared" si="2"/>
        <v>0</v>
      </c>
      <c r="K83" s="32">
        <f t="shared" si="3"/>
        <v>2763.87</v>
      </c>
    </row>
    <row r="84" spans="1:11" ht="30" x14ac:dyDescent="0.25">
      <c r="A84" s="15" t="s">
        <v>13</v>
      </c>
      <c r="B84" s="15">
        <v>56</v>
      </c>
      <c r="C84" s="29" t="s">
        <v>140</v>
      </c>
      <c r="D84" s="15" t="s">
        <v>15</v>
      </c>
      <c r="E84" s="30" t="s">
        <v>141</v>
      </c>
      <c r="F84" s="31" t="s">
        <v>17</v>
      </c>
      <c r="G84" s="41">
        <v>0.57999999999999996</v>
      </c>
      <c r="H84" s="47"/>
      <c r="I84" s="44">
        <v>1282.0500000000002</v>
      </c>
      <c r="J84" s="32">
        <f t="shared" si="2"/>
        <v>0</v>
      </c>
      <c r="K84" s="32">
        <f t="shared" si="3"/>
        <v>743.59</v>
      </c>
    </row>
    <row r="85" spans="1:11" ht="30" x14ac:dyDescent="0.25">
      <c r="A85" s="15" t="s">
        <v>13</v>
      </c>
      <c r="B85" s="15">
        <v>57</v>
      </c>
      <c r="C85" s="29" t="s">
        <v>142</v>
      </c>
      <c r="D85" s="15" t="s">
        <v>15</v>
      </c>
      <c r="E85" s="30" t="s">
        <v>143</v>
      </c>
      <c r="F85" s="31" t="s">
        <v>17</v>
      </c>
      <c r="G85" s="41">
        <v>0.57999999999999996</v>
      </c>
      <c r="H85" s="47"/>
      <c r="I85" s="44">
        <v>1367.5200000000002</v>
      </c>
      <c r="J85" s="32">
        <f t="shared" si="2"/>
        <v>0</v>
      </c>
      <c r="K85" s="32">
        <f t="shared" si="3"/>
        <v>793.16</v>
      </c>
    </row>
    <row r="86" spans="1:11" x14ac:dyDescent="0.25">
      <c r="A86" s="15" t="s">
        <v>13</v>
      </c>
      <c r="B86" s="15">
        <v>664</v>
      </c>
      <c r="C86" s="29" t="s">
        <v>144</v>
      </c>
      <c r="D86" s="15" t="s">
        <v>15</v>
      </c>
      <c r="E86" s="30" t="s">
        <v>145</v>
      </c>
      <c r="F86" s="31" t="s">
        <v>17</v>
      </c>
      <c r="G86" s="41">
        <v>2.9</v>
      </c>
      <c r="H86" s="47"/>
      <c r="I86" s="44">
        <v>2634.9070000000002</v>
      </c>
      <c r="J86" s="32">
        <f t="shared" si="2"/>
        <v>0</v>
      </c>
      <c r="K86" s="32">
        <f t="shared" si="3"/>
        <v>7641.23</v>
      </c>
    </row>
    <row r="87" spans="1:11" x14ac:dyDescent="0.25">
      <c r="A87" s="15" t="s">
        <v>13</v>
      </c>
      <c r="B87" s="15">
        <v>58</v>
      </c>
      <c r="C87" s="29" t="s">
        <v>146</v>
      </c>
      <c r="D87" s="15" t="s">
        <v>15</v>
      </c>
      <c r="E87" s="30" t="s">
        <v>147</v>
      </c>
      <c r="F87" s="31" t="s">
        <v>17</v>
      </c>
      <c r="G87" s="41">
        <v>8.1210000000000004</v>
      </c>
      <c r="H87" s="47"/>
      <c r="I87" s="44">
        <v>3336.7840000000001</v>
      </c>
      <c r="J87" s="32">
        <f t="shared" si="2"/>
        <v>0</v>
      </c>
      <c r="K87" s="32">
        <f t="shared" si="3"/>
        <v>27098.02</v>
      </c>
    </row>
    <row r="88" spans="1:11" ht="30" x14ac:dyDescent="0.25">
      <c r="A88" s="15" t="s">
        <v>13</v>
      </c>
      <c r="B88" s="15">
        <v>59</v>
      </c>
      <c r="C88" s="29" t="s">
        <v>148</v>
      </c>
      <c r="D88" s="15" t="s">
        <v>15</v>
      </c>
      <c r="E88" s="30" t="s">
        <v>149</v>
      </c>
      <c r="F88" s="31" t="s">
        <v>17</v>
      </c>
      <c r="G88" s="41">
        <v>12.182</v>
      </c>
      <c r="H88" s="47"/>
      <c r="I88" s="44">
        <v>481.26100000000002</v>
      </c>
      <c r="J88" s="32">
        <f t="shared" si="2"/>
        <v>0</v>
      </c>
      <c r="K88" s="32">
        <f t="shared" si="3"/>
        <v>5862.72</v>
      </c>
    </row>
    <row r="89" spans="1:11" ht="30" x14ac:dyDescent="0.25">
      <c r="A89" s="15" t="s">
        <v>13</v>
      </c>
      <c r="B89" s="15">
        <v>60</v>
      </c>
      <c r="C89" s="29" t="s">
        <v>150</v>
      </c>
      <c r="D89" s="15" t="s">
        <v>15</v>
      </c>
      <c r="E89" s="30" t="s">
        <v>151</v>
      </c>
      <c r="F89" s="31" t="s">
        <v>17</v>
      </c>
      <c r="G89" s="41">
        <v>5.2210000000000001</v>
      </c>
      <c r="H89" s="47"/>
      <c r="I89" s="44">
        <v>821.83200000000011</v>
      </c>
      <c r="J89" s="32">
        <f t="shared" si="2"/>
        <v>0</v>
      </c>
      <c r="K89" s="32">
        <f t="shared" si="3"/>
        <v>4290.78</v>
      </c>
    </row>
    <row r="90" spans="1:11" x14ac:dyDescent="0.25">
      <c r="A90" s="15" t="s">
        <v>13</v>
      </c>
      <c r="B90" s="15">
        <v>61</v>
      </c>
      <c r="C90" s="29" t="s">
        <v>152</v>
      </c>
      <c r="D90" s="15" t="s">
        <v>15</v>
      </c>
      <c r="E90" s="30" t="s">
        <v>153</v>
      </c>
      <c r="F90" s="31" t="s">
        <v>17</v>
      </c>
      <c r="G90" s="41">
        <v>2.3199999999999998</v>
      </c>
      <c r="H90" s="47"/>
      <c r="I90" s="44">
        <v>1199.2090000000001</v>
      </c>
      <c r="J90" s="32">
        <f t="shared" si="2"/>
        <v>0</v>
      </c>
      <c r="K90" s="32">
        <f t="shared" si="3"/>
        <v>2782.16</v>
      </c>
    </row>
    <row r="91" spans="1:11" x14ac:dyDescent="0.25">
      <c r="A91" s="15" t="s">
        <v>13</v>
      </c>
      <c r="B91" s="15">
        <v>62</v>
      </c>
      <c r="C91" s="29" t="s">
        <v>154</v>
      </c>
      <c r="D91" s="15" t="s">
        <v>15</v>
      </c>
      <c r="E91" s="30" t="s">
        <v>155</v>
      </c>
      <c r="F91" s="31" t="s">
        <v>17</v>
      </c>
      <c r="G91" s="41">
        <v>11.602</v>
      </c>
      <c r="H91" s="47"/>
      <c r="I91" s="44">
        <v>1224.2010000000002</v>
      </c>
      <c r="J91" s="32">
        <f t="shared" si="2"/>
        <v>0</v>
      </c>
      <c r="K91" s="32">
        <f t="shared" si="3"/>
        <v>14203.18</v>
      </c>
    </row>
    <row r="92" spans="1:11" x14ac:dyDescent="0.25">
      <c r="A92" s="15" t="s">
        <v>13</v>
      </c>
      <c r="B92" s="15">
        <v>63</v>
      </c>
      <c r="C92" s="29" t="s">
        <v>156</v>
      </c>
      <c r="D92" s="15" t="s">
        <v>15</v>
      </c>
      <c r="E92" s="30" t="s">
        <v>157</v>
      </c>
      <c r="F92" s="31" t="s">
        <v>17</v>
      </c>
      <c r="G92" s="41">
        <v>15.082000000000001</v>
      </c>
      <c r="H92" s="47"/>
      <c r="I92" s="44">
        <v>1604.2070000000001</v>
      </c>
      <c r="J92" s="32">
        <f t="shared" si="2"/>
        <v>0</v>
      </c>
      <c r="K92" s="32">
        <f t="shared" si="3"/>
        <v>24194.65</v>
      </c>
    </row>
    <row r="93" spans="1:11" x14ac:dyDescent="0.25">
      <c r="A93" s="15" t="s">
        <v>13</v>
      </c>
      <c r="B93" s="15">
        <v>64</v>
      </c>
      <c r="C93" s="29" t="s">
        <v>158</v>
      </c>
      <c r="D93" s="15" t="s">
        <v>15</v>
      </c>
      <c r="E93" s="30" t="s">
        <v>159</v>
      </c>
      <c r="F93" s="31" t="s">
        <v>118</v>
      </c>
      <c r="G93" s="41">
        <v>163.005</v>
      </c>
      <c r="H93" s="47"/>
      <c r="I93" s="44">
        <v>182.77600000000001</v>
      </c>
      <c r="J93" s="32">
        <f t="shared" si="2"/>
        <v>0</v>
      </c>
      <c r="K93" s="32">
        <f t="shared" si="3"/>
        <v>29793.4</v>
      </c>
    </row>
    <row r="94" spans="1:11" ht="30" x14ac:dyDescent="0.25">
      <c r="A94" s="15" t="s">
        <v>13</v>
      </c>
      <c r="B94" s="15">
        <v>65</v>
      </c>
      <c r="C94" s="29" t="s">
        <v>160</v>
      </c>
      <c r="D94" s="15" t="s">
        <v>15</v>
      </c>
      <c r="E94" s="30" t="s">
        <v>161</v>
      </c>
      <c r="F94" s="31" t="s">
        <v>17</v>
      </c>
      <c r="G94" s="41">
        <v>60.908999999999999</v>
      </c>
      <c r="H94" s="47"/>
      <c r="I94" s="44">
        <v>356.34500000000003</v>
      </c>
      <c r="J94" s="32">
        <f t="shared" si="2"/>
        <v>0</v>
      </c>
      <c r="K94" s="32">
        <f t="shared" si="3"/>
        <v>21704.62</v>
      </c>
    </row>
    <row r="95" spans="1:11" ht="30" x14ac:dyDescent="0.25">
      <c r="A95" s="15" t="s">
        <v>13</v>
      </c>
      <c r="B95" s="15">
        <v>66</v>
      </c>
      <c r="C95" s="29" t="s">
        <v>162</v>
      </c>
      <c r="D95" s="15" t="s">
        <v>15</v>
      </c>
      <c r="E95" s="30" t="s">
        <v>163</v>
      </c>
      <c r="F95" s="31" t="s">
        <v>17</v>
      </c>
      <c r="G95" s="41">
        <v>42.345999999999997</v>
      </c>
      <c r="H95" s="47"/>
      <c r="I95" s="44">
        <v>351.97800000000007</v>
      </c>
      <c r="J95" s="32">
        <f t="shared" si="2"/>
        <v>0</v>
      </c>
      <c r="K95" s="32">
        <f t="shared" si="3"/>
        <v>14904.86</v>
      </c>
    </row>
    <row r="96" spans="1:11" ht="30" x14ac:dyDescent="0.25">
      <c r="A96" s="15" t="s">
        <v>13</v>
      </c>
      <c r="B96" s="15">
        <v>67</v>
      </c>
      <c r="C96" s="29" t="s">
        <v>164</v>
      </c>
      <c r="D96" s="15" t="s">
        <v>15</v>
      </c>
      <c r="E96" s="30" t="s">
        <v>165</v>
      </c>
      <c r="F96" s="31" t="s">
        <v>17</v>
      </c>
      <c r="G96" s="41">
        <v>20.303000000000001</v>
      </c>
      <c r="H96" s="47"/>
      <c r="I96" s="44">
        <v>351.97800000000007</v>
      </c>
      <c r="J96" s="32">
        <f t="shared" si="2"/>
        <v>0</v>
      </c>
      <c r="K96" s="32">
        <f t="shared" si="3"/>
        <v>7146.21</v>
      </c>
    </row>
    <row r="97" spans="1:11" ht="30" x14ac:dyDescent="0.25">
      <c r="A97" s="15" t="s">
        <v>13</v>
      </c>
      <c r="B97" s="15">
        <v>68</v>
      </c>
      <c r="C97" s="29" t="s">
        <v>166</v>
      </c>
      <c r="D97" s="15" t="s">
        <v>15</v>
      </c>
      <c r="E97" s="30" t="s">
        <v>167</v>
      </c>
      <c r="F97" s="31" t="s">
        <v>17</v>
      </c>
      <c r="G97" s="41">
        <v>15.082000000000001</v>
      </c>
      <c r="H97" s="47"/>
      <c r="I97" s="44">
        <v>717.57400000000007</v>
      </c>
      <c r="J97" s="32">
        <f t="shared" si="2"/>
        <v>0</v>
      </c>
      <c r="K97" s="32">
        <f t="shared" si="3"/>
        <v>10822.45</v>
      </c>
    </row>
    <row r="98" spans="1:11" ht="30" x14ac:dyDescent="0.25">
      <c r="A98" s="15" t="s">
        <v>13</v>
      </c>
      <c r="B98" s="15">
        <v>69</v>
      </c>
      <c r="C98" s="29" t="s">
        <v>168</v>
      </c>
      <c r="D98" s="15" t="s">
        <v>15</v>
      </c>
      <c r="E98" s="30" t="s">
        <v>169</v>
      </c>
      <c r="F98" s="31" t="s">
        <v>17</v>
      </c>
      <c r="G98" s="41">
        <v>49.887999999999998</v>
      </c>
      <c r="H98" s="47"/>
      <c r="I98" s="44">
        <v>815.08900000000006</v>
      </c>
      <c r="J98" s="32">
        <f t="shared" si="2"/>
        <v>0</v>
      </c>
      <c r="K98" s="32">
        <f t="shared" si="3"/>
        <v>40663.160000000003</v>
      </c>
    </row>
    <row r="99" spans="1:11" ht="30" x14ac:dyDescent="0.25">
      <c r="A99" s="15" t="s">
        <v>13</v>
      </c>
      <c r="B99" s="15">
        <v>70</v>
      </c>
      <c r="C99" s="29" t="s">
        <v>170</v>
      </c>
      <c r="D99" s="15" t="s">
        <v>15</v>
      </c>
      <c r="E99" s="30" t="s">
        <v>171</v>
      </c>
      <c r="F99" s="31" t="s">
        <v>17</v>
      </c>
      <c r="G99" s="41">
        <v>2.9</v>
      </c>
      <c r="H99" s="47"/>
      <c r="I99" s="44">
        <v>858.64900000000011</v>
      </c>
      <c r="J99" s="32">
        <f t="shared" si="2"/>
        <v>0</v>
      </c>
      <c r="K99" s="32">
        <f t="shared" si="3"/>
        <v>2490.08</v>
      </c>
    </row>
    <row r="100" spans="1:11" ht="30" x14ac:dyDescent="0.25">
      <c r="A100" s="15" t="s">
        <v>13</v>
      </c>
      <c r="B100" s="15">
        <v>71</v>
      </c>
      <c r="C100" s="29" t="s">
        <v>172</v>
      </c>
      <c r="D100" s="15" t="s">
        <v>15</v>
      </c>
      <c r="E100" s="30" t="s">
        <v>173</v>
      </c>
      <c r="F100" s="31" t="s">
        <v>17</v>
      </c>
      <c r="G100" s="41">
        <v>11.602</v>
      </c>
      <c r="H100" s="47"/>
      <c r="I100" s="44">
        <v>890.20800000000008</v>
      </c>
      <c r="J100" s="32">
        <f t="shared" si="2"/>
        <v>0</v>
      </c>
      <c r="K100" s="32">
        <f t="shared" si="3"/>
        <v>10328.19</v>
      </c>
    </row>
    <row r="101" spans="1:11" ht="30" x14ac:dyDescent="0.25">
      <c r="A101" s="15" t="s">
        <v>13</v>
      </c>
      <c r="B101" s="15">
        <v>72</v>
      </c>
      <c r="C101" s="29" t="s">
        <v>174</v>
      </c>
      <c r="D101" s="15" t="s">
        <v>15</v>
      </c>
      <c r="E101" s="30" t="s">
        <v>175</v>
      </c>
      <c r="F101" s="31" t="s">
        <v>17</v>
      </c>
      <c r="G101" s="41">
        <v>9.2810000000000006</v>
      </c>
      <c r="H101" s="47"/>
      <c r="I101" s="44">
        <v>1001.979</v>
      </c>
      <c r="J101" s="32">
        <f t="shared" si="2"/>
        <v>0</v>
      </c>
      <c r="K101" s="32">
        <f t="shared" si="3"/>
        <v>9299.3700000000008</v>
      </c>
    </row>
    <row r="102" spans="1:11" ht="30" x14ac:dyDescent="0.25">
      <c r="A102" s="15" t="s">
        <v>13</v>
      </c>
      <c r="B102" s="15">
        <v>73</v>
      </c>
      <c r="C102" s="29" t="s">
        <v>176</v>
      </c>
      <c r="D102" s="15" t="s">
        <v>15</v>
      </c>
      <c r="E102" s="30" t="s">
        <v>177</v>
      </c>
      <c r="F102" s="31" t="s">
        <v>17</v>
      </c>
      <c r="G102" s="41">
        <v>2.3199999999999998</v>
      </c>
      <c r="H102" s="47"/>
      <c r="I102" s="44">
        <v>1094.0160000000001</v>
      </c>
      <c r="J102" s="32">
        <f t="shared" si="2"/>
        <v>0</v>
      </c>
      <c r="K102" s="32">
        <f t="shared" si="3"/>
        <v>2538.12</v>
      </c>
    </row>
    <row r="103" spans="1:11" ht="30" x14ac:dyDescent="0.25">
      <c r="A103" s="15" t="s">
        <v>13</v>
      </c>
      <c r="B103" s="15">
        <v>74</v>
      </c>
      <c r="C103" s="29" t="s">
        <v>178</v>
      </c>
      <c r="D103" s="15" t="s">
        <v>15</v>
      </c>
      <c r="E103" s="30" t="s">
        <v>179</v>
      </c>
      <c r="F103" s="31" t="s">
        <v>17</v>
      </c>
      <c r="G103" s="41">
        <v>0.57999999999999996</v>
      </c>
      <c r="H103" s="47"/>
      <c r="I103" s="44">
        <v>2064.4360000000001</v>
      </c>
      <c r="J103" s="32">
        <f t="shared" si="2"/>
        <v>0</v>
      </c>
      <c r="K103" s="32">
        <f t="shared" si="3"/>
        <v>1197.3699999999999</v>
      </c>
    </row>
    <row r="104" spans="1:11" ht="30" x14ac:dyDescent="0.25">
      <c r="A104" s="15" t="s">
        <v>13</v>
      </c>
      <c r="B104" s="15">
        <v>75</v>
      </c>
      <c r="C104" s="29" t="s">
        <v>180</v>
      </c>
      <c r="D104" s="15" t="s">
        <v>15</v>
      </c>
      <c r="E104" s="30" t="s">
        <v>181</v>
      </c>
      <c r="F104" s="31" t="s">
        <v>17</v>
      </c>
      <c r="G104" s="41">
        <v>0.57999999999999996</v>
      </c>
      <c r="H104" s="47"/>
      <c r="I104" s="44">
        <v>1224.2010000000002</v>
      </c>
      <c r="J104" s="32">
        <f t="shared" si="2"/>
        <v>0</v>
      </c>
      <c r="K104" s="32">
        <f t="shared" si="3"/>
        <v>710.04</v>
      </c>
    </row>
    <row r="105" spans="1:11" x14ac:dyDescent="0.25">
      <c r="A105" s="15" t="s">
        <v>13</v>
      </c>
      <c r="B105" s="15">
        <v>76</v>
      </c>
      <c r="C105" s="29" t="s">
        <v>182</v>
      </c>
      <c r="D105" s="15" t="s">
        <v>15</v>
      </c>
      <c r="E105" s="30" t="s">
        <v>183</v>
      </c>
      <c r="F105" s="31" t="s">
        <v>184</v>
      </c>
      <c r="G105" s="41">
        <v>8.1210000000000004</v>
      </c>
      <c r="H105" s="47"/>
      <c r="I105" s="44">
        <v>60.489000000000004</v>
      </c>
      <c r="J105" s="32">
        <f t="shared" si="2"/>
        <v>0</v>
      </c>
      <c r="K105" s="32">
        <f t="shared" si="3"/>
        <v>491.23</v>
      </c>
    </row>
    <row r="106" spans="1:11" ht="30" x14ac:dyDescent="0.25">
      <c r="A106" s="15" t="s">
        <v>13</v>
      </c>
      <c r="B106" s="15">
        <v>77</v>
      </c>
      <c r="C106" s="29" t="s">
        <v>185</v>
      </c>
      <c r="D106" s="15" t="s">
        <v>15</v>
      </c>
      <c r="E106" s="30" t="s">
        <v>186</v>
      </c>
      <c r="F106" s="31" t="s">
        <v>184</v>
      </c>
      <c r="G106" s="41">
        <v>3.4809999999999999</v>
      </c>
      <c r="H106" s="47"/>
      <c r="I106" s="44">
        <v>131.49400000000003</v>
      </c>
      <c r="J106" s="32">
        <f t="shared" si="2"/>
        <v>0</v>
      </c>
      <c r="K106" s="32">
        <f t="shared" si="3"/>
        <v>457.73</v>
      </c>
    </row>
    <row r="107" spans="1:11" ht="30" x14ac:dyDescent="0.25">
      <c r="A107" s="15" t="s">
        <v>13</v>
      </c>
      <c r="B107" s="15">
        <v>78</v>
      </c>
      <c r="C107" s="29" t="s">
        <v>187</v>
      </c>
      <c r="D107" s="15" t="s">
        <v>15</v>
      </c>
      <c r="E107" s="30" t="s">
        <v>188</v>
      </c>
      <c r="F107" s="31" t="s">
        <v>184</v>
      </c>
      <c r="G107" s="41">
        <v>1.74</v>
      </c>
      <c r="H107" s="47"/>
      <c r="I107" s="44">
        <v>135.44300000000001</v>
      </c>
      <c r="J107" s="32">
        <f t="shared" si="2"/>
        <v>0</v>
      </c>
      <c r="K107" s="32">
        <f t="shared" si="3"/>
        <v>235.67</v>
      </c>
    </row>
    <row r="108" spans="1:11" x14ac:dyDescent="0.25">
      <c r="A108" s="15" t="s">
        <v>13</v>
      </c>
      <c r="B108" s="15">
        <v>79</v>
      </c>
      <c r="C108" s="29" t="s">
        <v>189</v>
      </c>
      <c r="D108" s="15" t="s">
        <v>15</v>
      </c>
      <c r="E108" s="30" t="s">
        <v>190</v>
      </c>
      <c r="F108" s="31" t="s">
        <v>118</v>
      </c>
      <c r="G108" s="41">
        <v>4.641</v>
      </c>
      <c r="H108" s="47"/>
      <c r="I108" s="44">
        <v>52.602000000000004</v>
      </c>
      <c r="J108" s="32">
        <f t="shared" si="2"/>
        <v>0</v>
      </c>
      <c r="K108" s="32">
        <f t="shared" si="3"/>
        <v>244.13</v>
      </c>
    </row>
    <row r="109" spans="1:11" x14ac:dyDescent="0.25">
      <c r="A109" s="15" t="s">
        <v>13</v>
      </c>
      <c r="B109" s="15">
        <v>80</v>
      </c>
      <c r="C109" s="29" t="s">
        <v>191</v>
      </c>
      <c r="D109" s="15" t="s">
        <v>15</v>
      </c>
      <c r="E109" s="30" t="s">
        <v>192</v>
      </c>
      <c r="F109" s="31" t="s">
        <v>17</v>
      </c>
      <c r="G109" s="41">
        <v>3.4809999999999999</v>
      </c>
      <c r="H109" s="47"/>
      <c r="I109" s="44">
        <v>1489.2239999999999</v>
      </c>
      <c r="J109" s="32">
        <f t="shared" si="2"/>
        <v>0</v>
      </c>
      <c r="K109" s="32">
        <f t="shared" si="3"/>
        <v>5183.99</v>
      </c>
    </row>
    <row r="110" spans="1:11" x14ac:dyDescent="0.25">
      <c r="A110" s="15" t="s">
        <v>13</v>
      </c>
      <c r="B110" s="15">
        <v>81</v>
      </c>
      <c r="C110" s="29" t="s">
        <v>193</v>
      </c>
      <c r="D110" s="15" t="s">
        <v>15</v>
      </c>
      <c r="E110" s="30" t="s">
        <v>194</v>
      </c>
      <c r="F110" s="31" t="s">
        <v>17</v>
      </c>
      <c r="G110" s="41">
        <v>2.3199999999999998</v>
      </c>
      <c r="H110" s="47"/>
      <c r="I110" s="44">
        <v>1489.2239999999999</v>
      </c>
      <c r="J110" s="32">
        <f t="shared" si="2"/>
        <v>0</v>
      </c>
      <c r="K110" s="32">
        <f t="shared" si="3"/>
        <v>3455</v>
      </c>
    </row>
    <row r="111" spans="1:11" x14ac:dyDescent="0.25">
      <c r="A111" s="15" t="s">
        <v>13</v>
      </c>
      <c r="B111" s="15">
        <v>82</v>
      </c>
      <c r="C111" s="29" t="s">
        <v>195</v>
      </c>
      <c r="D111" s="15" t="s">
        <v>15</v>
      </c>
      <c r="E111" s="30" t="s">
        <v>196</v>
      </c>
      <c r="F111" s="31" t="s">
        <v>17</v>
      </c>
      <c r="G111" s="41">
        <v>13.922000000000001</v>
      </c>
      <c r="H111" s="47"/>
      <c r="I111" s="44">
        <v>1676.4</v>
      </c>
      <c r="J111" s="32">
        <f t="shared" si="2"/>
        <v>0</v>
      </c>
      <c r="K111" s="32">
        <f t="shared" si="3"/>
        <v>23338.84</v>
      </c>
    </row>
    <row r="112" spans="1:11" x14ac:dyDescent="0.25">
      <c r="A112" s="15" t="s">
        <v>13</v>
      </c>
      <c r="B112" s="15">
        <v>83</v>
      </c>
      <c r="C112" s="29" t="s">
        <v>197</v>
      </c>
      <c r="D112" s="15" t="s">
        <v>15</v>
      </c>
      <c r="E112" s="30" t="s">
        <v>198</v>
      </c>
      <c r="F112" s="31" t="s">
        <v>17</v>
      </c>
      <c r="G112" s="41">
        <v>9.2810000000000006</v>
      </c>
      <c r="H112" s="47"/>
      <c r="I112" s="44">
        <v>1816.7819999999999</v>
      </c>
      <c r="J112" s="32">
        <f t="shared" si="2"/>
        <v>0</v>
      </c>
      <c r="K112" s="32">
        <f t="shared" si="3"/>
        <v>16861.55</v>
      </c>
    </row>
    <row r="113" spans="1:11" x14ac:dyDescent="0.25">
      <c r="A113" s="15" t="s">
        <v>13</v>
      </c>
      <c r="B113" s="15">
        <v>84</v>
      </c>
      <c r="C113" s="29" t="s">
        <v>199</v>
      </c>
      <c r="D113" s="15" t="s">
        <v>15</v>
      </c>
      <c r="E113" s="30" t="s">
        <v>200</v>
      </c>
      <c r="F113" s="31" t="s">
        <v>17</v>
      </c>
      <c r="G113" s="41">
        <v>5.8010000000000002</v>
      </c>
      <c r="H113" s="47"/>
      <c r="I113" s="44">
        <v>1910.3700000000001</v>
      </c>
      <c r="J113" s="32">
        <f t="shared" si="2"/>
        <v>0</v>
      </c>
      <c r="K113" s="32">
        <f t="shared" si="3"/>
        <v>11082.06</v>
      </c>
    </row>
    <row r="114" spans="1:11" x14ac:dyDescent="0.25">
      <c r="A114" s="15" t="s">
        <v>13</v>
      </c>
      <c r="B114" s="15">
        <v>85</v>
      </c>
      <c r="C114" s="29" t="s">
        <v>201</v>
      </c>
      <c r="D114" s="15" t="s">
        <v>15</v>
      </c>
      <c r="E114" s="30" t="s">
        <v>202</v>
      </c>
      <c r="F114" s="31" t="s">
        <v>17</v>
      </c>
      <c r="G114" s="41">
        <v>5.2210000000000001</v>
      </c>
      <c r="H114" s="47"/>
      <c r="I114" s="44">
        <v>2097.5460000000003</v>
      </c>
      <c r="J114" s="32">
        <f t="shared" si="2"/>
        <v>0</v>
      </c>
      <c r="K114" s="32">
        <f t="shared" si="3"/>
        <v>10951.29</v>
      </c>
    </row>
    <row r="115" spans="1:11" x14ac:dyDescent="0.25">
      <c r="A115" s="15" t="s">
        <v>13</v>
      </c>
      <c r="B115" s="15">
        <v>86</v>
      </c>
      <c r="C115" s="29" t="s">
        <v>203</v>
      </c>
      <c r="D115" s="15" t="s">
        <v>15</v>
      </c>
      <c r="E115" s="30" t="s">
        <v>204</v>
      </c>
      <c r="F115" s="31" t="s">
        <v>17</v>
      </c>
      <c r="G115" s="41">
        <v>4.641</v>
      </c>
      <c r="H115" s="47"/>
      <c r="I115" s="44">
        <v>2284.6889999999999</v>
      </c>
      <c r="J115" s="32">
        <f t="shared" si="2"/>
        <v>0</v>
      </c>
      <c r="K115" s="32">
        <f t="shared" si="3"/>
        <v>10603.24</v>
      </c>
    </row>
    <row r="116" spans="1:11" x14ac:dyDescent="0.25">
      <c r="A116" s="15" t="s">
        <v>13</v>
      </c>
      <c r="B116" s="15">
        <v>87</v>
      </c>
      <c r="C116" s="29" t="s">
        <v>205</v>
      </c>
      <c r="D116" s="15" t="s">
        <v>15</v>
      </c>
      <c r="E116" s="30" t="s">
        <v>206</v>
      </c>
      <c r="F116" s="31" t="s">
        <v>184</v>
      </c>
      <c r="G116" s="41">
        <v>3.4809999999999999</v>
      </c>
      <c r="H116" s="47"/>
      <c r="I116" s="44">
        <v>124.81700000000001</v>
      </c>
      <c r="J116" s="32">
        <f t="shared" si="2"/>
        <v>0</v>
      </c>
      <c r="K116" s="32">
        <f t="shared" si="3"/>
        <v>434.49</v>
      </c>
    </row>
    <row r="117" spans="1:11" x14ac:dyDescent="0.25">
      <c r="A117" s="15" t="s">
        <v>13</v>
      </c>
      <c r="B117" s="15">
        <v>88</v>
      </c>
      <c r="C117" s="29" t="s">
        <v>207</v>
      </c>
      <c r="D117" s="15" t="s">
        <v>15</v>
      </c>
      <c r="E117" s="30" t="s">
        <v>208</v>
      </c>
      <c r="F117" s="31" t="s">
        <v>184</v>
      </c>
      <c r="G117" s="41">
        <v>8.1210000000000004</v>
      </c>
      <c r="H117" s="47"/>
      <c r="I117" s="44">
        <v>2542.7050000000004</v>
      </c>
      <c r="J117" s="32">
        <f t="shared" si="2"/>
        <v>0</v>
      </c>
      <c r="K117" s="32">
        <f t="shared" si="3"/>
        <v>20649.310000000001</v>
      </c>
    </row>
    <row r="118" spans="1:11" x14ac:dyDescent="0.25">
      <c r="A118" s="15" t="s">
        <v>13</v>
      </c>
      <c r="B118" s="15">
        <v>89</v>
      </c>
      <c r="C118" s="29" t="s">
        <v>209</v>
      </c>
      <c r="D118" s="15" t="s">
        <v>15</v>
      </c>
      <c r="E118" s="30" t="s">
        <v>210</v>
      </c>
      <c r="F118" s="31" t="s">
        <v>17</v>
      </c>
      <c r="G118" s="41">
        <v>3.4809999999999999</v>
      </c>
      <c r="H118" s="47"/>
      <c r="I118" s="44">
        <v>180.56500000000003</v>
      </c>
      <c r="J118" s="32">
        <f t="shared" si="2"/>
        <v>0</v>
      </c>
      <c r="K118" s="32">
        <f t="shared" si="3"/>
        <v>628.54999999999995</v>
      </c>
    </row>
    <row r="119" spans="1:11" x14ac:dyDescent="0.25">
      <c r="A119" s="15" t="s">
        <v>13</v>
      </c>
      <c r="B119" s="15">
        <v>650</v>
      </c>
      <c r="C119" s="29" t="s">
        <v>211</v>
      </c>
      <c r="D119" s="15" t="s">
        <v>15</v>
      </c>
      <c r="E119" s="30" t="s">
        <v>212</v>
      </c>
      <c r="F119" s="31" t="s">
        <v>17</v>
      </c>
      <c r="G119" s="41">
        <v>2.2999999999999998</v>
      </c>
      <c r="H119" s="47"/>
      <c r="I119" s="44">
        <v>516.67000000000007</v>
      </c>
      <c r="J119" s="32">
        <f t="shared" si="2"/>
        <v>0</v>
      </c>
      <c r="K119" s="32">
        <f t="shared" si="3"/>
        <v>1188.3399999999999</v>
      </c>
    </row>
    <row r="120" spans="1:11" x14ac:dyDescent="0.25">
      <c r="A120" s="15" t="s">
        <v>13</v>
      </c>
      <c r="B120" s="15">
        <v>90</v>
      </c>
      <c r="C120" s="29" t="s">
        <v>213</v>
      </c>
      <c r="D120" s="15" t="s">
        <v>15</v>
      </c>
      <c r="E120" s="30" t="s">
        <v>214</v>
      </c>
      <c r="F120" s="31" t="s">
        <v>17</v>
      </c>
      <c r="G120" s="41">
        <v>11.022</v>
      </c>
      <c r="H120" s="47"/>
      <c r="I120" s="44">
        <v>197.68100000000001</v>
      </c>
      <c r="J120" s="32">
        <f t="shared" si="2"/>
        <v>0</v>
      </c>
      <c r="K120" s="32">
        <f t="shared" si="3"/>
        <v>2178.84</v>
      </c>
    </row>
    <row r="121" spans="1:11" x14ac:dyDescent="0.25">
      <c r="A121" s="15" t="s">
        <v>13</v>
      </c>
      <c r="B121" s="15">
        <v>91</v>
      </c>
      <c r="C121" s="29" t="s">
        <v>215</v>
      </c>
      <c r="D121" s="15" t="s">
        <v>15</v>
      </c>
      <c r="E121" s="30" t="s">
        <v>216</v>
      </c>
      <c r="F121" s="31" t="s">
        <v>17</v>
      </c>
      <c r="G121" s="41">
        <v>4.641</v>
      </c>
      <c r="H121" s="47"/>
      <c r="I121" s="44">
        <v>197.68100000000001</v>
      </c>
      <c r="J121" s="32">
        <f t="shared" si="2"/>
        <v>0</v>
      </c>
      <c r="K121" s="32">
        <f t="shared" si="3"/>
        <v>917.44</v>
      </c>
    </row>
    <row r="122" spans="1:11" x14ac:dyDescent="0.25">
      <c r="A122" s="15" t="s">
        <v>13</v>
      </c>
      <c r="B122" s="15">
        <v>665</v>
      </c>
      <c r="C122" s="29" t="s">
        <v>217</v>
      </c>
      <c r="D122" s="15" t="s">
        <v>15</v>
      </c>
      <c r="E122" s="30" t="s">
        <v>218</v>
      </c>
      <c r="F122" s="31" t="s">
        <v>17</v>
      </c>
      <c r="G122" s="41">
        <v>3.5</v>
      </c>
      <c r="H122" s="47"/>
      <c r="I122" s="44">
        <v>354.50799999999998</v>
      </c>
      <c r="J122" s="32">
        <f t="shared" si="2"/>
        <v>0</v>
      </c>
      <c r="K122" s="32">
        <f t="shared" si="3"/>
        <v>1240.78</v>
      </c>
    </row>
    <row r="123" spans="1:11" x14ac:dyDescent="0.25">
      <c r="A123" s="15" t="s">
        <v>13</v>
      </c>
      <c r="B123" s="15">
        <v>666</v>
      </c>
      <c r="C123" s="29" t="s">
        <v>219</v>
      </c>
      <c r="D123" s="15" t="s">
        <v>15</v>
      </c>
      <c r="E123" s="30" t="s">
        <v>220</v>
      </c>
      <c r="F123" s="31" t="s">
        <v>17</v>
      </c>
      <c r="G123" s="41">
        <v>5.8</v>
      </c>
      <c r="H123" s="47"/>
      <c r="I123" s="44">
        <v>533.67600000000004</v>
      </c>
      <c r="J123" s="32">
        <f t="shared" si="2"/>
        <v>0</v>
      </c>
      <c r="K123" s="32">
        <f t="shared" si="3"/>
        <v>3095.32</v>
      </c>
    </row>
    <row r="124" spans="1:11" x14ac:dyDescent="0.25">
      <c r="A124" s="15" t="s">
        <v>13</v>
      </c>
      <c r="B124" s="15">
        <v>92</v>
      </c>
      <c r="C124" s="29" t="s">
        <v>221</v>
      </c>
      <c r="D124" s="15" t="s">
        <v>15</v>
      </c>
      <c r="E124" s="30" t="s">
        <v>222</v>
      </c>
      <c r="F124" s="31" t="s">
        <v>17</v>
      </c>
      <c r="G124" s="41">
        <v>2.3199999999999998</v>
      </c>
      <c r="H124" s="47"/>
      <c r="I124" s="44">
        <v>623.33699999999999</v>
      </c>
      <c r="J124" s="32">
        <f t="shared" si="2"/>
        <v>0</v>
      </c>
      <c r="K124" s="32">
        <f t="shared" si="3"/>
        <v>1446.14</v>
      </c>
    </row>
    <row r="125" spans="1:11" x14ac:dyDescent="0.25">
      <c r="A125" s="15" t="s">
        <v>13</v>
      </c>
      <c r="B125" s="15">
        <v>93</v>
      </c>
      <c r="C125" s="29" t="s">
        <v>223</v>
      </c>
      <c r="D125" s="15" t="s">
        <v>15</v>
      </c>
      <c r="E125" s="30" t="s">
        <v>224</v>
      </c>
      <c r="F125" s="31" t="s">
        <v>17</v>
      </c>
      <c r="G125" s="41">
        <v>1.74</v>
      </c>
      <c r="H125" s="47"/>
      <c r="I125" s="44">
        <v>426.32700000000006</v>
      </c>
      <c r="J125" s="32">
        <f t="shared" si="2"/>
        <v>0</v>
      </c>
      <c r="K125" s="32">
        <f t="shared" si="3"/>
        <v>741.81</v>
      </c>
    </row>
    <row r="126" spans="1:11" x14ac:dyDescent="0.25">
      <c r="A126" s="15" t="s">
        <v>13</v>
      </c>
      <c r="B126" s="15">
        <v>94</v>
      </c>
      <c r="C126" s="29" t="s">
        <v>225</v>
      </c>
      <c r="D126" s="15" t="s">
        <v>15</v>
      </c>
      <c r="E126" s="30" t="s">
        <v>226</v>
      </c>
      <c r="F126" s="31" t="s">
        <v>17</v>
      </c>
      <c r="G126" s="41">
        <v>11.022</v>
      </c>
      <c r="H126" s="47"/>
      <c r="I126" s="44">
        <v>651.81600000000003</v>
      </c>
      <c r="J126" s="32">
        <f t="shared" si="2"/>
        <v>0</v>
      </c>
      <c r="K126" s="32">
        <f t="shared" si="3"/>
        <v>7184.32</v>
      </c>
    </row>
    <row r="127" spans="1:11" x14ac:dyDescent="0.25">
      <c r="A127" s="15" t="s">
        <v>13</v>
      </c>
      <c r="B127" s="15">
        <v>96</v>
      </c>
      <c r="C127" s="29" t="s">
        <v>227</v>
      </c>
      <c r="D127" s="15" t="s">
        <v>15</v>
      </c>
      <c r="E127" s="30" t="s">
        <v>228</v>
      </c>
      <c r="F127" s="31" t="s">
        <v>17</v>
      </c>
      <c r="G127" s="41">
        <v>12.182</v>
      </c>
      <c r="H127" s="47"/>
      <c r="I127" s="44">
        <v>909.54600000000005</v>
      </c>
      <c r="J127" s="32">
        <f t="shared" si="2"/>
        <v>0</v>
      </c>
      <c r="K127" s="32">
        <f t="shared" si="3"/>
        <v>11080.09</v>
      </c>
    </row>
    <row r="128" spans="1:11" x14ac:dyDescent="0.25">
      <c r="A128" s="15" t="s">
        <v>13</v>
      </c>
      <c r="B128" s="15">
        <v>97</v>
      </c>
      <c r="C128" s="29" t="s">
        <v>229</v>
      </c>
      <c r="D128" s="15" t="s">
        <v>15</v>
      </c>
      <c r="E128" s="30" t="s">
        <v>230</v>
      </c>
      <c r="F128" s="31" t="s">
        <v>17</v>
      </c>
      <c r="G128" s="41">
        <v>5.2210000000000001</v>
      </c>
      <c r="H128" s="47"/>
      <c r="I128" s="44">
        <v>1038.3890000000001</v>
      </c>
      <c r="J128" s="32">
        <f t="shared" si="2"/>
        <v>0</v>
      </c>
      <c r="K128" s="32">
        <f t="shared" si="3"/>
        <v>5421.43</v>
      </c>
    </row>
    <row r="129" spans="1:11" x14ac:dyDescent="0.25">
      <c r="A129" s="15" t="s">
        <v>13</v>
      </c>
      <c r="B129" s="15">
        <v>649</v>
      </c>
      <c r="C129" s="29" t="s">
        <v>231</v>
      </c>
      <c r="D129" s="15" t="s">
        <v>15</v>
      </c>
      <c r="E129" s="30" t="s">
        <v>232</v>
      </c>
      <c r="F129" s="31" t="s">
        <v>17</v>
      </c>
      <c r="G129" s="41">
        <v>4.5999999999999996</v>
      </c>
      <c r="H129" s="47"/>
      <c r="I129" s="44">
        <v>698.24700000000007</v>
      </c>
      <c r="J129" s="32">
        <f t="shared" si="2"/>
        <v>0</v>
      </c>
      <c r="K129" s="32">
        <f t="shared" si="3"/>
        <v>3211.94</v>
      </c>
    </row>
    <row r="130" spans="1:11" x14ac:dyDescent="0.25">
      <c r="A130" s="15" t="s">
        <v>13</v>
      </c>
      <c r="B130" s="15">
        <v>98</v>
      </c>
      <c r="C130" s="29" t="s">
        <v>233</v>
      </c>
      <c r="D130" s="15" t="s">
        <v>15</v>
      </c>
      <c r="E130" s="30" t="s">
        <v>234</v>
      </c>
      <c r="F130" s="31" t="s">
        <v>17</v>
      </c>
      <c r="G130" s="41">
        <v>5.2210000000000001</v>
      </c>
      <c r="H130" s="47"/>
      <c r="I130" s="44">
        <v>1310.3090000000002</v>
      </c>
      <c r="J130" s="32">
        <f t="shared" si="2"/>
        <v>0</v>
      </c>
      <c r="K130" s="32">
        <f t="shared" si="3"/>
        <v>6841.12</v>
      </c>
    </row>
    <row r="131" spans="1:11" x14ac:dyDescent="0.25">
      <c r="A131" s="15" t="s">
        <v>13</v>
      </c>
      <c r="B131" s="15">
        <v>99</v>
      </c>
      <c r="C131" s="29" t="s">
        <v>235</v>
      </c>
      <c r="D131" s="15" t="s">
        <v>15</v>
      </c>
      <c r="E131" s="30" t="s">
        <v>236</v>
      </c>
      <c r="F131" s="31" t="s">
        <v>17</v>
      </c>
      <c r="G131" s="41">
        <v>13.922000000000001</v>
      </c>
      <c r="H131" s="47"/>
      <c r="I131" s="44">
        <v>187.41800000000001</v>
      </c>
      <c r="J131" s="32">
        <f t="shared" si="2"/>
        <v>0</v>
      </c>
      <c r="K131" s="32">
        <f t="shared" si="3"/>
        <v>2609.23</v>
      </c>
    </row>
    <row r="132" spans="1:11" x14ac:dyDescent="0.25">
      <c r="A132" s="15" t="s">
        <v>13</v>
      </c>
      <c r="B132" s="15">
        <v>100</v>
      </c>
      <c r="C132" s="29" t="s">
        <v>237</v>
      </c>
      <c r="D132" s="15" t="s">
        <v>15</v>
      </c>
      <c r="E132" s="30" t="s">
        <v>238</v>
      </c>
      <c r="F132" s="31" t="s">
        <v>17</v>
      </c>
      <c r="G132" s="41">
        <v>4.641</v>
      </c>
      <c r="H132" s="47"/>
      <c r="I132" s="44">
        <v>187.41800000000001</v>
      </c>
      <c r="J132" s="32">
        <f t="shared" si="2"/>
        <v>0</v>
      </c>
      <c r="K132" s="32">
        <f t="shared" si="3"/>
        <v>869.81</v>
      </c>
    </row>
    <row r="133" spans="1:11" x14ac:dyDescent="0.25">
      <c r="A133" s="15" t="s">
        <v>13</v>
      </c>
      <c r="B133" s="15">
        <v>667</v>
      </c>
      <c r="C133" s="29" t="s">
        <v>239</v>
      </c>
      <c r="D133" s="15" t="s">
        <v>15</v>
      </c>
      <c r="E133" s="30" t="s">
        <v>240</v>
      </c>
      <c r="F133" s="31" t="s">
        <v>17</v>
      </c>
      <c r="G133" s="41">
        <v>3.5</v>
      </c>
      <c r="H133" s="47"/>
      <c r="I133" s="44">
        <v>433.82900000000001</v>
      </c>
      <c r="J133" s="32">
        <f t="shared" si="2"/>
        <v>0</v>
      </c>
      <c r="K133" s="32">
        <f t="shared" si="3"/>
        <v>1518.4</v>
      </c>
    </row>
    <row r="134" spans="1:11" x14ac:dyDescent="0.25">
      <c r="A134" s="15" t="s">
        <v>13</v>
      </c>
      <c r="B134" s="15">
        <v>101</v>
      </c>
      <c r="C134" s="29" t="s">
        <v>241</v>
      </c>
      <c r="D134" s="15" t="s">
        <v>15</v>
      </c>
      <c r="E134" s="30" t="s">
        <v>242</v>
      </c>
      <c r="F134" s="31" t="s">
        <v>17</v>
      </c>
      <c r="G134" s="41">
        <v>2.3199999999999998</v>
      </c>
      <c r="H134" s="47"/>
      <c r="I134" s="44">
        <v>613.04099999999994</v>
      </c>
      <c r="J134" s="32">
        <f t="shared" si="2"/>
        <v>0</v>
      </c>
      <c r="K134" s="32">
        <f t="shared" si="3"/>
        <v>1422.26</v>
      </c>
    </row>
    <row r="135" spans="1:11" x14ac:dyDescent="0.25">
      <c r="A135" s="15" t="s">
        <v>13</v>
      </c>
      <c r="B135" s="15">
        <v>102</v>
      </c>
      <c r="C135" s="29" t="s">
        <v>243</v>
      </c>
      <c r="D135" s="15" t="s">
        <v>15</v>
      </c>
      <c r="E135" s="30" t="s">
        <v>244</v>
      </c>
      <c r="F135" s="31" t="s">
        <v>17</v>
      </c>
      <c r="G135" s="41">
        <v>11.022</v>
      </c>
      <c r="H135" s="47"/>
      <c r="I135" s="44">
        <v>839.16800000000001</v>
      </c>
      <c r="J135" s="32">
        <f t="shared" si="2"/>
        <v>0</v>
      </c>
      <c r="K135" s="32">
        <f t="shared" si="3"/>
        <v>9249.31</v>
      </c>
    </row>
    <row r="136" spans="1:11" x14ac:dyDescent="0.25">
      <c r="A136" s="15" t="s">
        <v>13</v>
      </c>
      <c r="B136" s="15">
        <v>104</v>
      </c>
      <c r="C136" s="29" t="s">
        <v>245</v>
      </c>
      <c r="D136" s="15" t="s">
        <v>15</v>
      </c>
      <c r="E136" s="30" t="s">
        <v>246</v>
      </c>
      <c r="F136" s="31" t="s">
        <v>17</v>
      </c>
      <c r="G136" s="41">
        <v>8.1210000000000004</v>
      </c>
      <c r="H136" s="47"/>
      <c r="I136" s="44">
        <v>968.01100000000008</v>
      </c>
      <c r="J136" s="32">
        <f t="shared" si="2"/>
        <v>0</v>
      </c>
      <c r="K136" s="32">
        <f t="shared" si="3"/>
        <v>7861.22</v>
      </c>
    </row>
    <row r="137" spans="1:11" x14ac:dyDescent="0.25">
      <c r="A137" s="15" t="s">
        <v>13</v>
      </c>
      <c r="B137" s="15">
        <v>648</v>
      </c>
      <c r="C137" s="29" t="s">
        <v>247</v>
      </c>
      <c r="D137" s="15" t="s">
        <v>15</v>
      </c>
      <c r="E137" s="30" t="s">
        <v>248</v>
      </c>
      <c r="F137" s="31" t="s">
        <v>17</v>
      </c>
      <c r="G137" s="41">
        <v>6.4</v>
      </c>
      <c r="H137" s="47"/>
      <c r="I137" s="44">
        <v>1096.8980000000001</v>
      </c>
      <c r="J137" s="32">
        <f t="shared" si="2"/>
        <v>0</v>
      </c>
      <c r="K137" s="32">
        <f t="shared" si="3"/>
        <v>7020.15</v>
      </c>
    </row>
    <row r="138" spans="1:11" x14ac:dyDescent="0.25">
      <c r="A138" s="15" t="s">
        <v>13</v>
      </c>
      <c r="B138" s="15">
        <v>105</v>
      </c>
      <c r="C138" s="29" t="s">
        <v>249</v>
      </c>
      <c r="D138" s="15" t="s">
        <v>15</v>
      </c>
      <c r="E138" s="30" t="s">
        <v>250</v>
      </c>
      <c r="F138" s="31" t="s">
        <v>17</v>
      </c>
      <c r="G138" s="41">
        <v>4.641</v>
      </c>
      <c r="H138" s="47"/>
      <c r="I138" s="44">
        <v>1225.741</v>
      </c>
      <c r="J138" s="32">
        <f t="shared" si="2"/>
        <v>0</v>
      </c>
      <c r="K138" s="32">
        <f t="shared" si="3"/>
        <v>5688.66</v>
      </c>
    </row>
    <row r="139" spans="1:11" x14ac:dyDescent="0.25">
      <c r="A139" s="15" t="s">
        <v>13</v>
      </c>
      <c r="B139" s="15">
        <v>106</v>
      </c>
      <c r="C139" s="29" t="s">
        <v>251</v>
      </c>
      <c r="D139" s="15" t="s">
        <v>15</v>
      </c>
      <c r="E139" s="30" t="s">
        <v>252</v>
      </c>
      <c r="F139" s="31" t="s">
        <v>118</v>
      </c>
      <c r="G139" s="41">
        <v>16.242000000000001</v>
      </c>
      <c r="H139" s="47"/>
      <c r="I139" s="44">
        <v>1.353</v>
      </c>
      <c r="J139" s="32">
        <f t="shared" ref="J139:J200" si="4">ROUND(G139*H139,2)</f>
        <v>0</v>
      </c>
      <c r="K139" s="32">
        <f t="shared" ref="K139:K200" si="5">ROUND(G139*I139,2)</f>
        <v>21.98</v>
      </c>
    </row>
    <row r="140" spans="1:11" x14ac:dyDescent="0.25">
      <c r="A140" s="15" t="s">
        <v>13</v>
      </c>
      <c r="B140" s="15">
        <v>107</v>
      </c>
      <c r="C140" s="29" t="s">
        <v>253</v>
      </c>
      <c r="D140" s="15" t="s">
        <v>15</v>
      </c>
      <c r="E140" s="30" t="s">
        <v>254</v>
      </c>
      <c r="F140" s="31" t="s">
        <v>118</v>
      </c>
      <c r="G140" s="41">
        <v>1.74</v>
      </c>
      <c r="H140" s="47"/>
      <c r="I140" s="44">
        <v>63.745000000000012</v>
      </c>
      <c r="J140" s="32">
        <f t="shared" si="4"/>
        <v>0</v>
      </c>
      <c r="K140" s="32">
        <f t="shared" si="5"/>
        <v>110.92</v>
      </c>
    </row>
    <row r="141" spans="1:11" x14ac:dyDescent="0.25">
      <c r="A141" s="15" t="s">
        <v>13</v>
      </c>
      <c r="B141" s="15">
        <v>108</v>
      </c>
      <c r="C141" s="29" t="s">
        <v>255</v>
      </c>
      <c r="D141" s="15" t="s">
        <v>15</v>
      </c>
      <c r="E141" s="30" t="s">
        <v>256</v>
      </c>
      <c r="F141" s="31" t="s">
        <v>118</v>
      </c>
      <c r="G141" s="41">
        <v>4.641</v>
      </c>
      <c r="H141" s="47"/>
      <c r="I141" s="44">
        <v>119.36100000000002</v>
      </c>
      <c r="J141" s="32">
        <f t="shared" si="4"/>
        <v>0</v>
      </c>
      <c r="K141" s="32">
        <f t="shared" si="5"/>
        <v>553.95000000000005</v>
      </c>
    </row>
    <row r="142" spans="1:11" x14ac:dyDescent="0.25">
      <c r="A142" s="15" t="s">
        <v>13</v>
      </c>
      <c r="B142" s="15">
        <v>109</v>
      </c>
      <c r="C142" s="29" t="s">
        <v>257</v>
      </c>
      <c r="D142" s="15" t="s">
        <v>15</v>
      </c>
      <c r="E142" s="30" t="s">
        <v>258</v>
      </c>
      <c r="F142" s="31" t="s">
        <v>184</v>
      </c>
      <c r="G142" s="41">
        <v>2.3199999999999998</v>
      </c>
      <c r="H142" s="47"/>
      <c r="I142" s="44">
        <v>139.71100000000001</v>
      </c>
      <c r="J142" s="32">
        <f t="shared" si="4"/>
        <v>0</v>
      </c>
      <c r="K142" s="32">
        <f t="shared" si="5"/>
        <v>324.13</v>
      </c>
    </row>
    <row r="143" spans="1:11" x14ac:dyDescent="0.25">
      <c r="A143" s="15" t="s">
        <v>13</v>
      </c>
      <c r="B143" s="15">
        <v>110</v>
      </c>
      <c r="C143" s="29" t="s">
        <v>259</v>
      </c>
      <c r="D143" s="15" t="s">
        <v>15</v>
      </c>
      <c r="E143" s="30" t="s">
        <v>260</v>
      </c>
      <c r="F143" s="31" t="s">
        <v>184</v>
      </c>
      <c r="G143" s="41">
        <v>9.2810000000000006</v>
      </c>
      <c r="H143" s="47"/>
      <c r="I143" s="44">
        <v>188.54000000000002</v>
      </c>
      <c r="J143" s="32">
        <f t="shared" si="4"/>
        <v>0</v>
      </c>
      <c r="K143" s="32">
        <f t="shared" si="5"/>
        <v>1749.84</v>
      </c>
    </row>
    <row r="144" spans="1:11" x14ac:dyDescent="0.25">
      <c r="A144" s="15" t="s">
        <v>13</v>
      </c>
      <c r="B144" s="15">
        <v>111</v>
      </c>
      <c r="C144" s="29" t="s">
        <v>261</v>
      </c>
      <c r="D144" s="15" t="s">
        <v>15</v>
      </c>
      <c r="E144" s="30" t="s">
        <v>262</v>
      </c>
      <c r="F144" s="31" t="s">
        <v>17</v>
      </c>
      <c r="G144" s="41">
        <v>6.3810000000000002</v>
      </c>
      <c r="H144" s="47"/>
      <c r="I144" s="44">
        <v>512.71</v>
      </c>
      <c r="J144" s="32">
        <f t="shared" si="4"/>
        <v>0</v>
      </c>
      <c r="K144" s="32">
        <f t="shared" si="5"/>
        <v>3271.6</v>
      </c>
    </row>
    <row r="145" spans="1:11" x14ac:dyDescent="0.25">
      <c r="A145" s="15" t="s">
        <v>13</v>
      </c>
      <c r="B145" s="15">
        <v>112</v>
      </c>
      <c r="C145" s="29" t="s">
        <v>263</v>
      </c>
      <c r="D145" s="15" t="s">
        <v>15</v>
      </c>
      <c r="E145" s="30" t="s">
        <v>264</v>
      </c>
      <c r="F145" s="31" t="s">
        <v>17</v>
      </c>
      <c r="G145" s="41">
        <v>2.3199999999999998</v>
      </c>
      <c r="H145" s="47"/>
      <c r="I145" s="44">
        <v>3418.0520000000006</v>
      </c>
      <c r="J145" s="32">
        <f t="shared" si="4"/>
        <v>0</v>
      </c>
      <c r="K145" s="32">
        <f t="shared" si="5"/>
        <v>7929.88</v>
      </c>
    </row>
    <row r="146" spans="1:11" x14ac:dyDescent="0.25">
      <c r="A146" s="15" t="s">
        <v>13</v>
      </c>
      <c r="B146" s="15">
        <v>113</v>
      </c>
      <c r="C146" s="29" t="s">
        <v>265</v>
      </c>
      <c r="D146" s="15" t="s">
        <v>15</v>
      </c>
      <c r="E146" s="30" t="s">
        <v>266</v>
      </c>
      <c r="F146" s="31" t="s">
        <v>89</v>
      </c>
      <c r="G146" s="41">
        <v>22</v>
      </c>
      <c r="H146" s="47"/>
      <c r="I146" s="44">
        <v>678.18299999999999</v>
      </c>
      <c r="J146" s="32">
        <f t="shared" si="4"/>
        <v>0</v>
      </c>
      <c r="K146" s="32">
        <f t="shared" si="5"/>
        <v>14920.03</v>
      </c>
    </row>
    <row r="147" spans="1:11" x14ac:dyDescent="0.25">
      <c r="A147" s="15" t="s">
        <v>13</v>
      </c>
      <c r="B147" s="15">
        <v>114</v>
      </c>
      <c r="C147" s="29" t="s">
        <v>267</v>
      </c>
      <c r="D147" s="15" t="s">
        <v>15</v>
      </c>
      <c r="E147" s="30" t="s">
        <v>268</v>
      </c>
      <c r="F147" s="31" t="s">
        <v>184</v>
      </c>
      <c r="G147" s="41">
        <v>0.57999999999999996</v>
      </c>
      <c r="H147" s="47"/>
      <c r="I147" s="44">
        <v>288.904</v>
      </c>
      <c r="J147" s="32">
        <f t="shared" si="4"/>
        <v>0</v>
      </c>
      <c r="K147" s="32">
        <f t="shared" si="5"/>
        <v>167.56</v>
      </c>
    </row>
    <row r="148" spans="1:11" x14ac:dyDescent="0.25">
      <c r="A148" s="15" t="s">
        <v>18</v>
      </c>
      <c r="B148" s="15"/>
      <c r="C148" s="15"/>
      <c r="D148" s="15"/>
      <c r="E148" s="30" t="s">
        <v>269</v>
      </c>
      <c r="F148" s="15"/>
      <c r="G148" s="41"/>
      <c r="H148" s="47"/>
      <c r="I148" s="44"/>
      <c r="J148" s="32"/>
      <c r="K148" s="32"/>
    </row>
    <row r="149" spans="1:11" x14ac:dyDescent="0.25">
      <c r="A149" s="15" t="s">
        <v>13</v>
      </c>
      <c r="B149" s="15">
        <v>115</v>
      </c>
      <c r="C149" s="29" t="s">
        <v>270</v>
      </c>
      <c r="D149" s="15" t="s">
        <v>15</v>
      </c>
      <c r="E149" s="30" t="s">
        <v>271</v>
      </c>
      <c r="F149" s="31" t="s">
        <v>184</v>
      </c>
      <c r="G149" s="41">
        <v>2.3199999999999998</v>
      </c>
      <c r="H149" s="47"/>
      <c r="I149" s="44">
        <v>451.67100000000005</v>
      </c>
      <c r="J149" s="32">
        <f t="shared" si="4"/>
        <v>0</v>
      </c>
      <c r="K149" s="32">
        <f t="shared" si="5"/>
        <v>1047.8800000000001</v>
      </c>
    </row>
    <row r="150" spans="1:11" x14ac:dyDescent="0.25">
      <c r="A150" s="15" t="s">
        <v>18</v>
      </c>
      <c r="B150" s="15"/>
      <c r="C150" s="15"/>
      <c r="D150" s="15"/>
      <c r="E150" s="30" t="s">
        <v>269</v>
      </c>
      <c r="F150" s="15"/>
      <c r="G150" s="41"/>
      <c r="H150" s="47"/>
      <c r="I150" s="44"/>
      <c r="J150" s="32"/>
      <c r="K150" s="32"/>
    </row>
    <row r="151" spans="1:11" x14ac:dyDescent="0.25">
      <c r="A151" s="15" t="s">
        <v>13</v>
      </c>
      <c r="B151" s="15">
        <v>116</v>
      </c>
      <c r="C151" s="29" t="s">
        <v>272</v>
      </c>
      <c r="D151" s="15" t="s">
        <v>15</v>
      </c>
      <c r="E151" s="30" t="s">
        <v>273</v>
      </c>
      <c r="F151" s="31" t="s">
        <v>184</v>
      </c>
      <c r="G151" s="41">
        <v>0.57999999999999996</v>
      </c>
      <c r="H151" s="47"/>
      <c r="I151" s="44">
        <v>592.73500000000013</v>
      </c>
      <c r="J151" s="32">
        <f t="shared" si="4"/>
        <v>0</v>
      </c>
      <c r="K151" s="32">
        <f t="shared" si="5"/>
        <v>343.79</v>
      </c>
    </row>
    <row r="152" spans="1:11" x14ac:dyDescent="0.25">
      <c r="A152" s="15" t="s">
        <v>18</v>
      </c>
      <c r="B152" s="15"/>
      <c r="C152" s="15"/>
      <c r="D152" s="15"/>
      <c r="E152" s="30" t="s">
        <v>269</v>
      </c>
      <c r="F152" s="15"/>
      <c r="G152" s="41"/>
      <c r="H152" s="47"/>
      <c r="I152" s="44"/>
      <c r="J152" s="32"/>
      <c r="K152" s="32"/>
    </row>
    <row r="153" spans="1:11" x14ac:dyDescent="0.25">
      <c r="A153" s="15" t="s">
        <v>13</v>
      </c>
      <c r="B153" s="15">
        <v>117</v>
      </c>
      <c r="C153" s="29" t="s">
        <v>274</v>
      </c>
      <c r="D153" s="15" t="s">
        <v>15</v>
      </c>
      <c r="E153" s="30" t="s">
        <v>275</v>
      </c>
      <c r="F153" s="31" t="s">
        <v>184</v>
      </c>
      <c r="G153" s="41">
        <v>0.57999999999999996</v>
      </c>
      <c r="H153" s="47"/>
      <c r="I153" s="44">
        <v>759.572</v>
      </c>
      <c r="J153" s="32">
        <f t="shared" si="4"/>
        <v>0</v>
      </c>
      <c r="K153" s="32">
        <f t="shared" si="5"/>
        <v>440.55</v>
      </c>
    </row>
    <row r="154" spans="1:11" x14ac:dyDescent="0.25">
      <c r="A154" s="15" t="s">
        <v>18</v>
      </c>
      <c r="B154" s="15"/>
      <c r="C154" s="15"/>
      <c r="D154" s="15"/>
      <c r="E154" s="30" t="s">
        <v>269</v>
      </c>
      <c r="F154" s="15"/>
      <c r="G154" s="41"/>
      <c r="H154" s="47"/>
      <c r="I154" s="44"/>
      <c r="J154" s="32"/>
      <c r="K154" s="32"/>
    </row>
    <row r="155" spans="1:11" x14ac:dyDescent="0.25">
      <c r="A155" s="15" t="s">
        <v>13</v>
      </c>
      <c r="B155" s="15">
        <v>118</v>
      </c>
      <c r="C155" s="29" t="s">
        <v>276</v>
      </c>
      <c r="D155" s="15" t="s">
        <v>15</v>
      </c>
      <c r="E155" s="30" t="s">
        <v>277</v>
      </c>
      <c r="F155" s="31" t="s">
        <v>184</v>
      </c>
      <c r="G155" s="41">
        <v>1.74</v>
      </c>
      <c r="H155" s="47"/>
      <c r="I155" s="44">
        <v>903.3420000000001</v>
      </c>
      <c r="J155" s="32">
        <f t="shared" si="4"/>
        <v>0</v>
      </c>
      <c r="K155" s="32">
        <f t="shared" si="5"/>
        <v>1571.82</v>
      </c>
    </row>
    <row r="156" spans="1:11" x14ac:dyDescent="0.25">
      <c r="A156" s="15" t="s">
        <v>18</v>
      </c>
      <c r="B156" s="15"/>
      <c r="C156" s="15"/>
      <c r="D156" s="15"/>
      <c r="E156" s="30" t="s">
        <v>269</v>
      </c>
      <c r="F156" s="15"/>
      <c r="G156" s="41"/>
      <c r="H156" s="47"/>
      <c r="I156" s="44"/>
      <c r="J156" s="32"/>
      <c r="K156" s="32"/>
    </row>
    <row r="157" spans="1:11" x14ac:dyDescent="0.25">
      <c r="A157" s="15" t="s">
        <v>13</v>
      </c>
      <c r="B157" s="15">
        <v>119</v>
      </c>
      <c r="C157" s="29" t="s">
        <v>278</v>
      </c>
      <c r="D157" s="15" t="s">
        <v>15</v>
      </c>
      <c r="E157" s="30" t="s">
        <v>279</v>
      </c>
      <c r="F157" s="31" t="s">
        <v>184</v>
      </c>
      <c r="G157" s="41">
        <v>2.3199999999999998</v>
      </c>
      <c r="H157" s="47"/>
      <c r="I157" s="44">
        <v>1062.039</v>
      </c>
      <c r="J157" s="32">
        <f t="shared" si="4"/>
        <v>0</v>
      </c>
      <c r="K157" s="32">
        <f t="shared" si="5"/>
        <v>2463.9299999999998</v>
      </c>
    </row>
    <row r="158" spans="1:11" x14ac:dyDescent="0.25">
      <c r="A158" s="15" t="s">
        <v>18</v>
      </c>
      <c r="B158" s="15"/>
      <c r="C158" s="15"/>
      <c r="D158" s="15"/>
      <c r="E158" s="30" t="s">
        <v>269</v>
      </c>
      <c r="F158" s="15"/>
      <c r="G158" s="41"/>
      <c r="H158" s="47"/>
      <c r="I158" s="44"/>
      <c r="J158" s="32"/>
      <c r="K158" s="32"/>
    </row>
    <row r="159" spans="1:11" x14ac:dyDescent="0.25">
      <c r="A159" s="15" t="s">
        <v>13</v>
      </c>
      <c r="B159" s="15">
        <v>120</v>
      </c>
      <c r="C159" s="29" t="s">
        <v>280</v>
      </c>
      <c r="D159" s="15" t="s">
        <v>15</v>
      </c>
      <c r="E159" s="30" t="s">
        <v>281</v>
      </c>
      <c r="F159" s="31" t="s">
        <v>184</v>
      </c>
      <c r="G159" s="41">
        <v>0.57999999999999996</v>
      </c>
      <c r="H159" s="47"/>
      <c r="I159" s="44">
        <v>1208.5260000000003</v>
      </c>
      <c r="J159" s="32">
        <f t="shared" si="4"/>
        <v>0</v>
      </c>
      <c r="K159" s="32">
        <f t="shared" si="5"/>
        <v>700.95</v>
      </c>
    </row>
    <row r="160" spans="1:11" x14ac:dyDescent="0.25">
      <c r="A160" s="15" t="s">
        <v>18</v>
      </c>
      <c r="B160" s="15"/>
      <c r="C160" s="15"/>
      <c r="D160" s="15"/>
      <c r="E160" s="30" t="s">
        <v>269</v>
      </c>
      <c r="F160" s="15"/>
      <c r="G160" s="41"/>
      <c r="H160" s="47"/>
      <c r="I160" s="44"/>
      <c r="J160" s="32"/>
      <c r="K160" s="32"/>
    </row>
    <row r="161" spans="1:11" x14ac:dyDescent="0.25">
      <c r="A161" s="15" t="s">
        <v>13</v>
      </c>
      <c r="B161" s="15">
        <v>121</v>
      </c>
      <c r="C161" s="29" t="s">
        <v>282</v>
      </c>
      <c r="D161" s="15" t="s">
        <v>15</v>
      </c>
      <c r="E161" s="30" t="s">
        <v>283</v>
      </c>
      <c r="F161" s="31" t="s">
        <v>184</v>
      </c>
      <c r="G161" s="41">
        <v>5.8010000000000002</v>
      </c>
      <c r="H161" s="47"/>
      <c r="I161" s="44">
        <v>1369.9290000000003</v>
      </c>
      <c r="J161" s="32">
        <f t="shared" si="4"/>
        <v>0</v>
      </c>
      <c r="K161" s="32">
        <f t="shared" si="5"/>
        <v>7946.96</v>
      </c>
    </row>
    <row r="162" spans="1:11" x14ac:dyDescent="0.25">
      <c r="A162" s="15" t="s">
        <v>18</v>
      </c>
      <c r="B162" s="15"/>
      <c r="C162" s="15"/>
      <c r="D162" s="15"/>
      <c r="E162" s="30" t="s">
        <v>269</v>
      </c>
      <c r="F162" s="15"/>
      <c r="G162" s="41"/>
      <c r="H162" s="47"/>
      <c r="I162" s="44"/>
      <c r="J162" s="32"/>
      <c r="K162" s="32"/>
    </row>
    <row r="163" spans="1:11" x14ac:dyDescent="0.25">
      <c r="A163" s="15" t="s">
        <v>13</v>
      </c>
      <c r="B163" s="15">
        <v>122</v>
      </c>
      <c r="C163" s="29" t="s">
        <v>284</v>
      </c>
      <c r="D163" s="15" t="s">
        <v>15</v>
      </c>
      <c r="E163" s="30" t="s">
        <v>285</v>
      </c>
      <c r="F163" s="31" t="s">
        <v>184</v>
      </c>
      <c r="G163" s="41">
        <v>11.602</v>
      </c>
      <c r="H163" s="47"/>
      <c r="I163" s="44">
        <v>1505.5700000000002</v>
      </c>
      <c r="J163" s="32">
        <f t="shared" si="4"/>
        <v>0</v>
      </c>
      <c r="K163" s="32">
        <f t="shared" si="5"/>
        <v>17467.62</v>
      </c>
    </row>
    <row r="164" spans="1:11" x14ac:dyDescent="0.25">
      <c r="A164" s="15" t="s">
        <v>18</v>
      </c>
      <c r="B164" s="15"/>
      <c r="C164" s="15"/>
      <c r="D164" s="15"/>
      <c r="E164" s="30" t="s">
        <v>269</v>
      </c>
      <c r="F164" s="15"/>
      <c r="G164" s="41"/>
      <c r="H164" s="47"/>
      <c r="I164" s="44"/>
      <c r="J164" s="32"/>
      <c r="K164" s="32"/>
    </row>
    <row r="165" spans="1:11" x14ac:dyDescent="0.25">
      <c r="A165" s="15" t="s">
        <v>13</v>
      </c>
      <c r="B165" s="15">
        <v>123</v>
      </c>
      <c r="C165" s="29" t="s">
        <v>286</v>
      </c>
      <c r="D165" s="15" t="s">
        <v>15</v>
      </c>
      <c r="E165" s="30" t="s">
        <v>287</v>
      </c>
      <c r="F165" s="31" t="s">
        <v>17</v>
      </c>
      <c r="G165" s="41">
        <v>15.662000000000001</v>
      </c>
      <c r="H165" s="47"/>
      <c r="I165" s="44">
        <v>427.81200000000007</v>
      </c>
      <c r="J165" s="32">
        <f t="shared" si="4"/>
        <v>0</v>
      </c>
      <c r="K165" s="32">
        <f t="shared" si="5"/>
        <v>6700.39</v>
      </c>
    </row>
    <row r="166" spans="1:11" x14ac:dyDescent="0.25">
      <c r="A166" s="15" t="s">
        <v>13</v>
      </c>
      <c r="B166" s="15">
        <v>124</v>
      </c>
      <c r="C166" s="29" t="s">
        <v>288</v>
      </c>
      <c r="D166" s="15" t="s">
        <v>15</v>
      </c>
      <c r="E166" s="30" t="s">
        <v>289</v>
      </c>
      <c r="F166" s="31" t="s">
        <v>17</v>
      </c>
      <c r="G166" s="41">
        <v>87.013000000000005</v>
      </c>
      <c r="H166" s="47"/>
      <c r="I166" s="44">
        <v>763.84</v>
      </c>
      <c r="J166" s="32">
        <f t="shared" si="4"/>
        <v>0</v>
      </c>
      <c r="K166" s="32">
        <f t="shared" si="5"/>
        <v>66464.009999999995</v>
      </c>
    </row>
    <row r="167" spans="1:11" x14ac:dyDescent="0.25">
      <c r="A167" s="15" t="s">
        <v>13</v>
      </c>
      <c r="B167" s="15">
        <v>125</v>
      </c>
      <c r="C167" s="29" t="s">
        <v>290</v>
      </c>
      <c r="D167" s="15" t="s">
        <v>15</v>
      </c>
      <c r="E167" s="30" t="s">
        <v>291</v>
      </c>
      <c r="F167" s="31" t="s">
        <v>17</v>
      </c>
      <c r="G167" s="41">
        <v>42.345999999999997</v>
      </c>
      <c r="H167" s="47"/>
      <c r="I167" s="44">
        <v>1190.1890000000001</v>
      </c>
      <c r="J167" s="32">
        <f t="shared" si="4"/>
        <v>0</v>
      </c>
      <c r="K167" s="32">
        <f t="shared" si="5"/>
        <v>50399.74</v>
      </c>
    </row>
    <row r="168" spans="1:11" x14ac:dyDescent="0.25">
      <c r="A168" s="15" t="s">
        <v>13</v>
      </c>
      <c r="B168" s="15">
        <v>126</v>
      </c>
      <c r="C168" s="29" t="s">
        <v>292</v>
      </c>
      <c r="D168" s="15" t="s">
        <v>15</v>
      </c>
      <c r="E168" s="30" t="s">
        <v>293</v>
      </c>
      <c r="F168" s="31" t="s">
        <v>17</v>
      </c>
      <c r="G168" s="41">
        <v>15.662000000000001</v>
      </c>
      <c r="H168" s="47"/>
      <c r="I168" s="44">
        <v>576.73</v>
      </c>
      <c r="J168" s="32">
        <f t="shared" si="4"/>
        <v>0</v>
      </c>
      <c r="K168" s="32">
        <f t="shared" si="5"/>
        <v>9032.75</v>
      </c>
    </row>
    <row r="169" spans="1:11" x14ac:dyDescent="0.25">
      <c r="A169" s="15" t="s">
        <v>13</v>
      </c>
      <c r="B169" s="15">
        <v>127</v>
      </c>
      <c r="C169" s="29" t="s">
        <v>294</v>
      </c>
      <c r="D169" s="15" t="s">
        <v>15</v>
      </c>
      <c r="E169" s="30" t="s">
        <v>295</v>
      </c>
      <c r="F169" s="31" t="s">
        <v>17</v>
      </c>
      <c r="G169" s="41">
        <v>339.351</v>
      </c>
      <c r="H169" s="47"/>
      <c r="I169" s="44">
        <v>895.851</v>
      </c>
      <c r="J169" s="32">
        <f t="shared" si="4"/>
        <v>0</v>
      </c>
      <c r="K169" s="32">
        <f t="shared" si="5"/>
        <v>304007.93</v>
      </c>
    </row>
    <row r="170" spans="1:11" x14ac:dyDescent="0.25">
      <c r="A170" s="15" t="s">
        <v>13</v>
      </c>
      <c r="B170" s="15">
        <v>128</v>
      </c>
      <c r="C170" s="29" t="s">
        <v>296</v>
      </c>
      <c r="D170" s="15" t="s">
        <v>15</v>
      </c>
      <c r="E170" s="30" t="s">
        <v>297</v>
      </c>
      <c r="F170" s="31" t="s">
        <v>17</v>
      </c>
      <c r="G170" s="41">
        <v>24.943999999999999</v>
      </c>
      <c r="H170" s="47"/>
      <c r="I170" s="44">
        <v>2065.91</v>
      </c>
      <c r="J170" s="32">
        <f t="shared" si="4"/>
        <v>0</v>
      </c>
      <c r="K170" s="32">
        <f t="shared" si="5"/>
        <v>51532.06</v>
      </c>
    </row>
    <row r="171" spans="1:11" x14ac:dyDescent="0.25">
      <c r="A171" s="15" t="s">
        <v>13</v>
      </c>
      <c r="B171" s="15">
        <v>129</v>
      </c>
      <c r="C171" s="29" t="s">
        <v>298</v>
      </c>
      <c r="D171" s="15" t="s">
        <v>15</v>
      </c>
      <c r="E171" s="30" t="s">
        <v>299</v>
      </c>
      <c r="F171" s="31" t="s">
        <v>17</v>
      </c>
      <c r="G171" s="41">
        <v>41.186</v>
      </c>
      <c r="H171" s="47"/>
      <c r="I171" s="44">
        <v>1307.4270000000001</v>
      </c>
      <c r="J171" s="32">
        <f t="shared" si="4"/>
        <v>0</v>
      </c>
      <c r="K171" s="32">
        <f t="shared" si="5"/>
        <v>53847.69</v>
      </c>
    </row>
    <row r="172" spans="1:11" x14ac:dyDescent="0.25">
      <c r="A172" s="15" t="s">
        <v>13</v>
      </c>
      <c r="B172" s="15">
        <v>45</v>
      </c>
      <c r="C172" s="29" t="s">
        <v>300</v>
      </c>
      <c r="D172" s="15" t="s">
        <v>84</v>
      </c>
      <c r="E172" s="30" t="s">
        <v>301</v>
      </c>
      <c r="F172" s="31" t="s">
        <v>33</v>
      </c>
      <c r="G172" s="41">
        <v>107.316</v>
      </c>
      <c r="H172" s="47"/>
      <c r="I172" s="44">
        <v>29.138999999999999</v>
      </c>
      <c r="J172" s="32">
        <f t="shared" si="4"/>
        <v>0</v>
      </c>
      <c r="K172" s="32">
        <f t="shared" si="5"/>
        <v>3127.08</v>
      </c>
    </row>
    <row r="173" spans="1:11" x14ac:dyDescent="0.25">
      <c r="A173" s="15" t="s">
        <v>13</v>
      </c>
      <c r="B173" s="15">
        <v>644</v>
      </c>
      <c r="C173" s="29" t="s">
        <v>302</v>
      </c>
      <c r="D173" s="15" t="s">
        <v>15</v>
      </c>
      <c r="E173" s="30" t="s">
        <v>303</v>
      </c>
      <c r="F173" s="31" t="s">
        <v>184</v>
      </c>
      <c r="G173" s="41">
        <v>47</v>
      </c>
      <c r="H173" s="47"/>
      <c r="I173" s="44">
        <v>3777.5320000000002</v>
      </c>
      <c r="J173" s="32">
        <f t="shared" si="4"/>
        <v>0</v>
      </c>
      <c r="K173" s="32">
        <f t="shared" si="5"/>
        <v>177544</v>
      </c>
    </row>
    <row r="174" spans="1:11" x14ac:dyDescent="0.25">
      <c r="A174" s="15" t="s">
        <v>13</v>
      </c>
      <c r="B174" s="15">
        <v>435</v>
      </c>
      <c r="C174" s="29" t="s">
        <v>304</v>
      </c>
      <c r="D174" s="15" t="s">
        <v>15</v>
      </c>
      <c r="E174" s="30" t="s">
        <v>305</v>
      </c>
      <c r="F174" s="31" t="s">
        <v>184</v>
      </c>
      <c r="G174" s="41">
        <v>159.524</v>
      </c>
      <c r="H174" s="47"/>
      <c r="I174" s="44">
        <v>3377.77</v>
      </c>
      <c r="J174" s="32">
        <f t="shared" si="4"/>
        <v>0</v>
      </c>
      <c r="K174" s="32">
        <f t="shared" si="5"/>
        <v>538835.38</v>
      </c>
    </row>
    <row r="175" spans="1:11" x14ac:dyDescent="0.25">
      <c r="A175" s="15" t="s">
        <v>13</v>
      </c>
      <c r="B175" s="15">
        <v>46</v>
      </c>
      <c r="C175" s="29" t="s">
        <v>306</v>
      </c>
      <c r="D175" s="15" t="s">
        <v>84</v>
      </c>
      <c r="E175" s="30" t="s">
        <v>307</v>
      </c>
      <c r="F175" s="31" t="s">
        <v>33</v>
      </c>
      <c r="G175" s="41">
        <v>261.04000000000002</v>
      </c>
      <c r="H175" s="47"/>
      <c r="I175" s="44">
        <v>390.33500000000004</v>
      </c>
      <c r="J175" s="32">
        <f t="shared" si="4"/>
        <v>0</v>
      </c>
      <c r="K175" s="32">
        <f t="shared" si="5"/>
        <v>101893.05</v>
      </c>
    </row>
    <row r="176" spans="1:11" x14ac:dyDescent="0.25">
      <c r="A176" s="15" t="s">
        <v>13</v>
      </c>
      <c r="B176" s="15">
        <v>130</v>
      </c>
      <c r="C176" s="29" t="s">
        <v>308</v>
      </c>
      <c r="D176" s="15" t="s">
        <v>15</v>
      </c>
      <c r="E176" s="30" t="s">
        <v>309</v>
      </c>
      <c r="F176" s="31" t="s">
        <v>17</v>
      </c>
      <c r="G176" s="41">
        <v>70.191000000000003</v>
      </c>
      <c r="H176" s="47"/>
      <c r="I176" s="44">
        <v>95.986000000000018</v>
      </c>
      <c r="J176" s="32">
        <f t="shared" si="4"/>
        <v>0</v>
      </c>
      <c r="K176" s="32">
        <f t="shared" si="5"/>
        <v>6737.35</v>
      </c>
    </row>
    <row r="177" spans="1:11" x14ac:dyDescent="0.25">
      <c r="A177" s="15" t="s">
        <v>13</v>
      </c>
      <c r="B177" s="15">
        <v>131</v>
      </c>
      <c r="C177" s="29" t="s">
        <v>310</v>
      </c>
      <c r="D177" s="15" t="s">
        <v>15</v>
      </c>
      <c r="E177" s="30" t="s">
        <v>311</v>
      </c>
      <c r="F177" s="31" t="s">
        <v>17</v>
      </c>
      <c r="G177" s="41">
        <v>142.12200000000001</v>
      </c>
      <c r="H177" s="47"/>
      <c r="I177" s="44">
        <v>124.77300000000002</v>
      </c>
      <c r="J177" s="32">
        <f t="shared" si="4"/>
        <v>0</v>
      </c>
      <c r="K177" s="32">
        <f t="shared" si="5"/>
        <v>17732.990000000002</v>
      </c>
    </row>
    <row r="178" spans="1:11" x14ac:dyDescent="0.25">
      <c r="A178" s="15" t="s">
        <v>13</v>
      </c>
      <c r="B178" s="15">
        <v>132</v>
      </c>
      <c r="C178" s="29" t="s">
        <v>312</v>
      </c>
      <c r="D178" s="15" t="s">
        <v>15</v>
      </c>
      <c r="E178" s="30" t="s">
        <v>313</v>
      </c>
      <c r="F178" s="31" t="s">
        <v>17</v>
      </c>
      <c r="G178" s="41">
        <v>725.11</v>
      </c>
      <c r="H178" s="47"/>
      <c r="I178" s="44">
        <v>22.660000000000004</v>
      </c>
      <c r="J178" s="32">
        <f t="shared" si="4"/>
        <v>0</v>
      </c>
      <c r="K178" s="32">
        <f t="shared" si="5"/>
        <v>16430.990000000002</v>
      </c>
    </row>
    <row r="179" spans="1:11" x14ac:dyDescent="0.25">
      <c r="A179" s="15" t="s">
        <v>13</v>
      </c>
      <c r="B179" s="15">
        <v>651</v>
      </c>
      <c r="C179" s="29" t="s">
        <v>314</v>
      </c>
      <c r="D179" s="15" t="s">
        <v>15</v>
      </c>
      <c r="E179" s="30" t="s">
        <v>315</v>
      </c>
      <c r="F179" s="31" t="s">
        <v>17</v>
      </c>
      <c r="G179" s="41">
        <v>87</v>
      </c>
      <c r="H179" s="47"/>
      <c r="I179" s="44">
        <v>162.49200000000002</v>
      </c>
      <c r="J179" s="32">
        <f t="shared" si="4"/>
        <v>0</v>
      </c>
      <c r="K179" s="32">
        <f t="shared" si="5"/>
        <v>14136.8</v>
      </c>
    </row>
    <row r="180" spans="1:11" x14ac:dyDescent="0.25">
      <c r="A180" s="15" t="s">
        <v>13</v>
      </c>
      <c r="B180" s="15">
        <v>133</v>
      </c>
      <c r="C180" s="29" t="s">
        <v>316</v>
      </c>
      <c r="D180" s="15" t="s">
        <v>15</v>
      </c>
      <c r="E180" s="30" t="s">
        <v>317</v>
      </c>
      <c r="F180" s="31" t="s">
        <v>17</v>
      </c>
      <c r="G180" s="41">
        <v>530.78</v>
      </c>
      <c r="H180" s="47"/>
      <c r="I180" s="44">
        <v>754.798</v>
      </c>
      <c r="J180" s="32">
        <f t="shared" si="4"/>
        <v>0</v>
      </c>
      <c r="K180" s="32">
        <f t="shared" si="5"/>
        <v>400631.68</v>
      </c>
    </row>
    <row r="181" spans="1:11" x14ac:dyDescent="0.25">
      <c r="A181" s="15" t="s">
        <v>13</v>
      </c>
      <c r="B181" s="15">
        <v>134</v>
      </c>
      <c r="C181" s="29" t="s">
        <v>318</v>
      </c>
      <c r="D181" s="15" t="s">
        <v>15</v>
      </c>
      <c r="E181" s="30" t="s">
        <v>319</v>
      </c>
      <c r="F181" s="31" t="s">
        <v>17</v>
      </c>
      <c r="G181" s="41">
        <v>7.1929999999999996</v>
      </c>
      <c r="H181" s="47"/>
      <c r="I181" s="44">
        <v>360.93200000000002</v>
      </c>
      <c r="J181" s="32">
        <f t="shared" si="4"/>
        <v>0</v>
      </c>
      <c r="K181" s="32">
        <f t="shared" si="5"/>
        <v>2596.1799999999998</v>
      </c>
    </row>
    <row r="182" spans="1:11" x14ac:dyDescent="0.25">
      <c r="A182" s="15" t="s">
        <v>13</v>
      </c>
      <c r="B182" s="15">
        <v>135</v>
      </c>
      <c r="C182" s="29" t="s">
        <v>320</v>
      </c>
      <c r="D182" s="15" t="s">
        <v>15</v>
      </c>
      <c r="E182" s="30" t="s">
        <v>321</v>
      </c>
      <c r="F182" s="31" t="s">
        <v>17</v>
      </c>
      <c r="G182" s="41">
        <v>152.56299999999999</v>
      </c>
      <c r="H182" s="47"/>
      <c r="I182" s="44">
        <v>376.26600000000002</v>
      </c>
      <c r="J182" s="32">
        <f t="shared" si="4"/>
        <v>0</v>
      </c>
      <c r="K182" s="32">
        <f t="shared" si="5"/>
        <v>57404.27</v>
      </c>
    </row>
    <row r="183" spans="1:11" x14ac:dyDescent="0.25">
      <c r="A183" s="15" t="s">
        <v>13</v>
      </c>
      <c r="B183" s="15">
        <v>136</v>
      </c>
      <c r="C183" s="29" t="s">
        <v>322</v>
      </c>
      <c r="D183" s="15" t="s">
        <v>15</v>
      </c>
      <c r="E183" s="30" t="s">
        <v>323</v>
      </c>
      <c r="F183" s="31" t="s">
        <v>17</v>
      </c>
      <c r="G183" s="41">
        <v>1098.106</v>
      </c>
      <c r="H183" s="47"/>
      <c r="I183" s="44">
        <v>1205.0940000000001</v>
      </c>
      <c r="J183" s="32">
        <f t="shared" si="4"/>
        <v>0</v>
      </c>
      <c r="K183" s="32">
        <f t="shared" si="5"/>
        <v>1323320.95</v>
      </c>
    </row>
    <row r="184" spans="1:11" x14ac:dyDescent="0.25">
      <c r="A184" s="15" t="s">
        <v>13</v>
      </c>
      <c r="B184" s="15">
        <v>137</v>
      </c>
      <c r="C184" s="29" t="s">
        <v>324</v>
      </c>
      <c r="D184" s="15" t="s">
        <v>15</v>
      </c>
      <c r="E184" s="30" t="s">
        <v>325</v>
      </c>
      <c r="F184" s="31" t="s">
        <v>17</v>
      </c>
      <c r="G184" s="41">
        <v>314.988</v>
      </c>
      <c r="H184" s="47"/>
      <c r="I184" s="44">
        <v>198.91300000000004</v>
      </c>
      <c r="J184" s="32">
        <f t="shared" si="4"/>
        <v>0</v>
      </c>
      <c r="K184" s="32">
        <f t="shared" si="5"/>
        <v>62655.21</v>
      </c>
    </row>
    <row r="185" spans="1:11" x14ac:dyDescent="0.25">
      <c r="A185" s="15" t="s">
        <v>13</v>
      </c>
      <c r="B185" s="15">
        <v>138</v>
      </c>
      <c r="C185" s="29" t="s">
        <v>326</v>
      </c>
      <c r="D185" s="15" t="s">
        <v>15</v>
      </c>
      <c r="E185" s="30" t="s">
        <v>327</v>
      </c>
      <c r="F185" s="31" t="s">
        <v>17</v>
      </c>
      <c r="G185" s="41">
        <v>378.21699999999998</v>
      </c>
      <c r="H185" s="47"/>
      <c r="I185" s="44">
        <v>1085.8210000000001</v>
      </c>
      <c r="J185" s="32">
        <f t="shared" si="4"/>
        <v>0</v>
      </c>
      <c r="K185" s="32">
        <f t="shared" si="5"/>
        <v>410675.96</v>
      </c>
    </row>
    <row r="186" spans="1:11" x14ac:dyDescent="0.25">
      <c r="A186" s="15" t="s">
        <v>13</v>
      </c>
      <c r="B186" s="15">
        <v>139</v>
      </c>
      <c r="C186" s="29" t="s">
        <v>326</v>
      </c>
      <c r="D186" s="15" t="s">
        <v>19</v>
      </c>
      <c r="E186" s="30" t="s">
        <v>328</v>
      </c>
      <c r="F186" s="31" t="s">
        <v>17</v>
      </c>
      <c r="G186" s="41">
        <v>333.55</v>
      </c>
      <c r="H186" s="47"/>
      <c r="I186" s="44">
        <v>1085.8210000000001</v>
      </c>
      <c r="J186" s="32">
        <f t="shared" si="4"/>
        <v>0</v>
      </c>
      <c r="K186" s="32">
        <f t="shared" si="5"/>
        <v>362175.59</v>
      </c>
    </row>
    <row r="187" spans="1:11" x14ac:dyDescent="0.25">
      <c r="A187" s="15" t="s">
        <v>13</v>
      </c>
      <c r="B187" s="15">
        <v>678</v>
      </c>
      <c r="C187" s="29" t="s">
        <v>326</v>
      </c>
      <c r="D187" s="15" t="s">
        <v>21</v>
      </c>
      <c r="E187" s="30" t="s">
        <v>329</v>
      </c>
      <c r="F187" s="31" t="s">
        <v>17</v>
      </c>
      <c r="G187" s="41">
        <v>58</v>
      </c>
      <c r="H187" s="47"/>
      <c r="I187" s="44">
        <v>1085.8210000000001</v>
      </c>
      <c r="J187" s="32">
        <f t="shared" si="4"/>
        <v>0</v>
      </c>
      <c r="K187" s="32">
        <f t="shared" si="5"/>
        <v>62977.62</v>
      </c>
    </row>
    <row r="188" spans="1:11" ht="30" x14ac:dyDescent="0.25">
      <c r="A188" s="15" t="s">
        <v>13</v>
      </c>
      <c r="B188" s="15">
        <v>140</v>
      </c>
      <c r="C188" s="29" t="s">
        <v>326</v>
      </c>
      <c r="D188" s="15" t="s">
        <v>23</v>
      </c>
      <c r="E188" s="30" t="s">
        <v>330</v>
      </c>
      <c r="F188" s="31" t="s">
        <v>17</v>
      </c>
      <c r="G188" s="41">
        <v>339.351</v>
      </c>
      <c r="H188" s="47"/>
      <c r="I188" s="44">
        <v>1085.8210000000001</v>
      </c>
      <c r="J188" s="32">
        <f t="shared" si="4"/>
        <v>0</v>
      </c>
      <c r="K188" s="32">
        <f t="shared" si="5"/>
        <v>368474.44</v>
      </c>
    </row>
    <row r="189" spans="1:11" x14ac:dyDescent="0.25">
      <c r="A189" s="15" t="s">
        <v>13</v>
      </c>
      <c r="B189" s="15">
        <v>141</v>
      </c>
      <c r="C189" s="29" t="s">
        <v>331</v>
      </c>
      <c r="D189" s="15" t="s">
        <v>15</v>
      </c>
      <c r="E189" s="30" t="s">
        <v>332</v>
      </c>
      <c r="F189" s="31" t="s">
        <v>17</v>
      </c>
      <c r="G189" s="41">
        <v>43.506999999999998</v>
      </c>
      <c r="H189" s="47"/>
      <c r="I189" s="44">
        <v>326.04000000000002</v>
      </c>
      <c r="J189" s="32">
        <f t="shared" si="4"/>
        <v>0</v>
      </c>
      <c r="K189" s="32">
        <f t="shared" si="5"/>
        <v>14185.02</v>
      </c>
    </row>
    <row r="190" spans="1:11" x14ac:dyDescent="0.25">
      <c r="A190" s="15" t="s">
        <v>13</v>
      </c>
      <c r="B190" s="15">
        <v>142</v>
      </c>
      <c r="C190" s="29" t="s">
        <v>333</v>
      </c>
      <c r="D190" s="15" t="s">
        <v>15</v>
      </c>
      <c r="E190" s="30" t="s">
        <v>334</v>
      </c>
      <c r="F190" s="31" t="s">
        <v>17</v>
      </c>
      <c r="G190" s="41">
        <v>46.987000000000002</v>
      </c>
      <c r="H190" s="47"/>
      <c r="I190" s="44">
        <v>1212.9150000000002</v>
      </c>
      <c r="J190" s="32">
        <f t="shared" si="4"/>
        <v>0</v>
      </c>
      <c r="K190" s="32">
        <f t="shared" si="5"/>
        <v>56991.24</v>
      </c>
    </row>
    <row r="191" spans="1:11" x14ac:dyDescent="0.25">
      <c r="A191" s="15" t="s">
        <v>13</v>
      </c>
      <c r="B191" s="15">
        <v>143</v>
      </c>
      <c r="C191" s="29" t="s">
        <v>335</v>
      </c>
      <c r="D191" s="15" t="s">
        <v>15</v>
      </c>
      <c r="E191" s="30" t="s">
        <v>336</v>
      </c>
      <c r="F191" s="31" t="s">
        <v>17</v>
      </c>
      <c r="G191" s="41">
        <v>6.9610000000000003</v>
      </c>
      <c r="H191" s="47"/>
      <c r="I191" s="44">
        <v>594.3850000000001</v>
      </c>
      <c r="J191" s="32">
        <f t="shared" si="4"/>
        <v>0</v>
      </c>
      <c r="K191" s="32">
        <f t="shared" si="5"/>
        <v>4137.51</v>
      </c>
    </row>
    <row r="192" spans="1:11" x14ac:dyDescent="0.25">
      <c r="A192" s="15" t="s">
        <v>13</v>
      </c>
      <c r="B192" s="15">
        <v>144</v>
      </c>
      <c r="C192" s="29" t="s">
        <v>337</v>
      </c>
      <c r="D192" s="15" t="s">
        <v>15</v>
      </c>
      <c r="E192" s="30" t="s">
        <v>338</v>
      </c>
      <c r="F192" s="31" t="s">
        <v>17</v>
      </c>
      <c r="G192" s="41">
        <v>20.303000000000001</v>
      </c>
      <c r="H192" s="47"/>
      <c r="I192" s="44">
        <v>1000.4610000000001</v>
      </c>
      <c r="J192" s="32">
        <f t="shared" si="4"/>
        <v>0</v>
      </c>
      <c r="K192" s="32">
        <f t="shared" si="5"/>
        <v>20312.36</v>
      </c>
    </row>
    <row r="193" spans="1:11" x14ac:dyDescent="0.25">
      <c r="A193" s="15" t="s">
        <v>13</v>
      </c>
      <c r="B193" s="15">
        <v>145</v>
      </c>
      <c r="C193" s="29" t="s">
        <v>339</v>
      </c>
      <c r="D193" s="15" t="s">
        <v>15</v>
      </c>
      <c r="E193" s="30" t="s">
        <v>340</v>
      </c>
      <c r="F193" s="31" t="s">
        <v>118</v>
      </c>
      <c r="G193" s="41">
        <v>2259.442</v>
      </c>
      <c r="H193" s="47"/>
      <c r="I193" s="44">
        <v>22.583000000000002</v>
      </c>
      <c r="J193" s="32">
        <f t="shared" si="4"/>
        <v>0</v>
      </c>
      <c r="K193" s="32">
        <f t="shared" si="5"/>
        <v>51024.98</v>
      </c>
    </row>
    <row r="194" spans="1:11" x14ac:dyDescent="0.25">
      <c r="A194" s="15" t="s">
        <v>13</v>
      </c>
      <c r="B194" s="15">
        <v>146</v>
      </c>
      <c r="C194" s="29" t="s">
        <v>341</v>
      </c>
      <c r="D194" s="15" t="s">
        <v>15</v>
      </c>
      <c r="E194" s="30" t="s">
        <v>342</v>
      </c>
      <c r="F194" s="31" t="s">
        <v>118</v>
      </c>
      <c r="G194" s="41">
        <v>1269.8119999999999</v>
      </c>
      <c r="H194" s="47"/>
      <c r="I194" s="44">
        <v>29.172000000000001</v>
      </c>
      <c r="J194" s="32">
        <f t="shared" si="4"/>
        <v>0</v>
      </c>
      <c r="K194" s="32">
        <f t="shared" si="5"/>
        <v>37042.959999999999</v>
      </c>
    </row>
    <row r="195" spans="1:11" x14ac:dyDescent="0.25">
      <c r="A195" s="15" t="s">
        <v>13</v>
      </c>
      <c r="B195" s="15">
        <v>147</v>
      </c>
      <c r="C195" s="29" t="s">
        <v>343</v>
      </c>
      <c r="D195" s="15" t="s">
        <v>15</v>
      </c>
      <c r="E195" s="30" t="s">
        <v>344</v>
      </c>
      <c r="F195" s="31" t="s">
        <v>118</v>
      </c>
      <c r="G195" s="41">
        <v>975.12800000000004</v>
      </c>
      <c r="H195" s="47"/>
      <c r="I195" s="44">
        <v>31.812000000000005</v>
      </c>
      <c r="J195" s="32">
        <f t="shared" si="4"/>
        <v>0</v>
      </c>
      <c r="K195" s="32">
        <f t="shared" si="5"/>
        <v>31020.77</v>
      </c>
    </row>
    <row r="196" spans="1:11" x14ac:dyDescent="0.25">
      <c r="A196" s="15" t="s">
        <v>13</v>
      </c>
      <c r="B196" s="15">
        <v>148</v>
      </c>
      <c r="C196" s="29" t="s">
        <v>345</v>
      </c>
      <c r="D196" s="15" t="s">
        <v>15</v>
      </c>
      <c r="E196" s="30" t="s">
        <v>346</v>
      </c>
      <c r="F196" s="31" t="s">
        <v>118</v>
      </c>
      <c r="G196" s="41">
        <v>69.611000000000004</v>
      </c>
      <c r="H196" s="47"/>
      <c r="I196" s="44">
        <v>42.075000000000003</v>
      </c>
      <c r="J196" s="32">
        <f t="shared" si="4"/>
        <v>0</v>
      </c>
      <c r="K196" s="32">
        <f t="shared" si="5"/>
        <v>2928.88</v>
      </c>
    </row>
    <row r="197" spans="1:11" x14ac:dyDescent="0.25">
      <c r="A197" s="15" t="s">
        <v>18</v>
      </c>
      <c r="B197" s="15"/>
      <c r="C197" s="15"/>
      <c r="D197" s="15"/>
      <c r="E197" s="30" t="s">
        <v>347</v>
      </c>
      <c r="F197" s="15"/>
      <c r="G197" s="41"/>
      <c r="H197" s="47"/>
      <c r="I197" s="44"/>
      <c r="J197" s="32"/>
      <c r="K197" s="32"/>
    </row>
    <row r="198" spans="1:11" x14ac:dyDescent="0.25">
      <c r="A198" s="15" t="s">
        <v>13</v>
      </c>
      <c r="B198" s="15">
        <v>149</v>
      </c>
      <c r="C198" s="29" t="s">
        <v>348</v>
      </c>
      <c r="D198" s="15" t="s">
        <v>15</v>
      </c>
      <c r="E198" s="30" t="s">
        <v>349</v>
      </c>
      <c r="F198" s="31" t="s">
        <v>118</v>
      </c>
      <c r="G198" s="41">
        <v>145.02199999999999</v>
      </c>
      <c r="H198" s="47"/>
      <c r="I198" s="44">
        <v>55.121000000000002</v>
      </c>
      <c r="J198" s="32">
        <f t="shared" si="4"/>
        <v>0</v>
      </c>
      <c r="K198" s="32">
        <f t="shared" si="5"/>
        <v>7993.76</v>
      </c>
    </row>
    <row r="199" spans="1:11" x14ac:dyDescent="0.25">
      <c r="A199" s="15" t="s">
        <v>18</v>
      </c>
      <c r="B199" s="15"/>
      <c r="C199" s="15"/>
      <c r="D199" s="15"/>
      <c r="E199" s="30" t="s">
        <v>347</v>
      </c>
      <c r="F199" s="15"/>
      <c r="G199" s="41"/>
      <c r="H199" s="47"/>
      <c r="I199" s="44"/>
      <c r="J199" s="32"/>
      <c r="K199" s="32"/>
    </row>
    <row r="200" spans="1:11" ht="30" x14ac:dyDescent="0.25">
      <c r="A200" s="15" t="s">
        <v>13</v>
      </c>
      <c r="B200" s="15">
        <v>150</v>
      </c>
      <c r="C200" s="29" t="s">
        <v>348</v>
      </c>
      <c r="D200" s="15" t="s">
        <v>84</v>
      </c>
      <c r="E200" s="30" t="s">
        <v>350</v>
      </c>
      <c r="F200" s="31" t="s">
        <v>118</v>
      </c>
      <c r="G200" s="41">
        <v>20.303000000000001</v>
      </c>
      <c r="H200" s="47"/>
      <c r="I200" s="44">
        <v>55.121000000000002</v>
      </c>
      <c r="J200" s="32">
        <f t="shared" si="4"/>
        <v>0</v>
      </c>
      <c r="K200" s="32">
        <f t="shared" si="5"/>
        <v>1119.1199999999999</v>
      </c>
    </row>
    <row r="201" spans="1:11" x14ac:dyDescent="0.25">
      <c r="A201" s="15" t="s">
        <v>18</v>
      </c>
      <c r="B201" s="15"/>
      <c r="C201" s="15"/>
      <c r="D201" s="15"/>
      <c r="E201" s="30" t="s">
        <v>351</v>
      </c>
      <c r="F201" s="15"/>
      <c r="G201" s="41"/>
      <c r="H201" s="47"/>
      <c r="I201" s="44"/>
      <c r="J201" s="32"/>
      <c r="K201" s="32"/>
    </row>
    <row r="202" spans="1:11" x14ac:dyDescent="0.25">
      <c r="A202" s="15" t="s">
        <v>13</v>
      </c>
      <c r="B202" s="15">
        <v>151</v>
      </c>
      <c r="C202" s="29" t="s">
        <v>352</v>
      </c>
      <c r="D202" s="15" t="s">
        <v>15</v>
      </c>
      <c r="E202" s="30" t="s">
        <v>353</v>
      </c>
      <c r="F202" s="31" t="s">
        <v>118</v>
      </c>
      <c r="G202" s="41">
        <v>9.8610000000000007</v>
      </c>
      <c r="H202" s="47"/>
      <c r="I202" s="44">
        <v>30.547000000000001</v>
      </c>
      <c r="J202" s="32">
        <f t="shared" ref="J202:J265" si="6">ROUND(G202*H202,2)</f>
        <v>0</v>
      </c>
      <c r="K202" s="32">
        <f t="shared" ref="K202:K265" si="7">ROUND(G202*I202,2)</f>
        <v>301.22000000000003</v>
      </c>
    </row>
    <row r="203" spans="1:11" x14ac:dyDescent="0.25">
      <c r="A203" s="15" t="s">
        <v>18</v>
      </c>
      <c r="B203" s="15"/>
      <c r="C203" s="15"/>
      <c r="D203" s="15"/>
      <c r="E203" s="30" t="s">
        <v>347</v>
      </c>
      <c r="F203" s="15"/>
      <c r="G203" s="41"/>
      <c r="H203" s="47"/>
      <c r="I203" s="44"/>
      <c r="J203" s="32"/>
      <c r="K203" s="32"/>
    </row>
    <row r="204" spans="1:11" x14ac:dyDescent="0.25">
      <c r="A204" s="15" t="s">
        <v>13</v>
      </c>
      <c r="B204" s="15">
        <v>152</v>
      </c>
      <c r="C204" s="29" t="s">
        <v>354</v>
      </c>
      <c r="D204" s="15" t="s">
        <v>15</v>
      </c>
      <c r="E204" s="30" t="s">
        <v>355</v>
      </c>
      <c r="F204" s="31" t="s">
        <v>118</v>
      </c>
      <c r="G204" s="41">
        <v>16.242000000000001</v>
      </c>
      <c r="H204" s="47"/>
      <c r="I204" s="44">
        <v>41.481000000000002</v>
      </c>
      <c r="J204" s="32">
        <f t="shared" si="6"/>
        <v>0</v>
      </c>
      <c r="K204" s="32">
        <f t="shared" si="7"/>
        <v>673.73</v>
      </c>
    </row>
    <row r="205" spans="1:11" x14ac:dyDescent="0.25">
      <c r="A205" s="15" t="s">
        <v>18</v>
      </c>
      <c r="B205" s="15"/>
      <c r="C205" s="15"/>
      <c r="D205" s="15"/>
      <c r="E205" s="30" t="s">
        <v>347</v>
      </c>
      <c r="F205" s="15"/>
      <c r="G205" s="41"/>
      <c r="H205" s="47"/>
      <c r="I205" s="44"/>
      <c r="J205" s="32"/>
      <c r="K205" s="32"/>
    </row>
    <row r="206" spans="1:11" x14ac:dyDescent="0.25">
      <c r="A206" s="15" t="s">
        <v>13</v>
      </c>
      <c r="B206" s="15">
        <v>153</v>
      </c>
      <c r="C206" s="29" t="s">
        <v>356</v>
      </c>
      <c r="D206" s="15" t="s">
        <v>15</v>
      </c>
      <c r="E206" s="30" t="s">
        <v>357</v>
      </c>
      <c r="F206" s="31" t="s">
        <v>118</v>
      </c>
      <c r="G206" s="41">
        <v>125.879</v>
      </c>
      <c r="H206" s="47"/>
      <c r="I206" s="44">
        <v>20.163</v>
      </c>
      <c r="J206" s="32">
        <f t="shared" si="6"/>
        <v>0</v>
      </c>
      <c r="K206" s="32">
        <f t="shared" si="7"/>
        <v>2538.1</v>
      </c>
    </row>
    <row r="207" spans="1:11" x14ac:dyDescent="0.25">
      <c r="A207" s="15" t="s">
        <v>13</v>
      </c>
      <c r="B207" s="15">
        <v>154</v>
      </c>
      <c r="C207" s="29" t="s">
        <v>358</v>
      </c>
      <c r="D207" s="15" t="s">
        <v>15</v>
      </c>
      <c r="E207" s="30" t="s">
        <v>359</v>
      </c>
      <c r="F207" s="31" t="s">
        <v>118</v>
      </c>
      <c r="G207" s="41">
        <v>172.86600000000001</v>
      </c>
      <c r="H207" s="47"/>
      <c r="I207" s="44">
        <v>27.775000000000002</v>
      </c>
      <c r="J207" s="32">
        <f t="shared" si="6"/>
        <v>0</v>
      </c>
      <c r="K207" s="32">
        <f t="shared" si="7"/>
        <v>4801.3500000000004</v>
      </c>
    </row>
    <row r="208" spans="1:11" x14ac:dyDescent="0.25">
      <c r="A208" s="15" t="s">
        <v>13</v>
      </c>
      <c r="B208" s="15">
        <v>155</v>
      </c>
      <c r="C208" s="29" t="s">
        <v>360</v>
      </c>
      <c r="D208" s="15" t="s">
        <v>15</v>
      </c>
      <c r="E208" s="30" t="s">
        <v>361</v>
      </c>
      <c r="F208" s="31" t="s">
        <v>118</v>
      </c>
      <c r="G208" s="41">
        <v>124.139</v>
      </c>
      <c r="H208" s="47"/>
      <c r="I208" s="44">
        <v>167.167</v>
      </c>
      <c r="J208" s="32">
        <f t="shared" si="6"/>
        <v>0</v>
      </c>
      <c r="K208" s="32">
        <f t="shared" si="7"/>
        <v>20751.939999999999</v>
      </c>
    </row>
    <row r="209" spans="1:11" x14ac:dyDescent="0.25">
      <c r="A209" s="15" t="s">
        <v>13</v>
      </c>
      <c r="B209" s="15">
        <v>156</v>
      </c>
      <c r="C209" s="29" t="s">
        <v>362</v>
      </c>
      <c r="D209" s="15" t="s">
        <v>15</v>
      </c>
      <c r="E209" s="30" t="s">
        <v>363</v>
      </c>
      <c r="F209" s="31" t="s">
        <v>118</v>
      </c>
      <c r="G209" s="41">
        <v>19.722999999999999</v>
      </c>
      <c r="H209" s="47"/>
      <c r="I209" s="44">
        <v>413.51200000000006</v>
      </c>
      <c r="J209" s="32">
        <f t="shared" si="6"/>
        <v>0</v>
      </c>
      <c r="K209" s="32">
        <f t="shared" si="7"/>
        <v>8155.7</v>
      </c>
    </row>
    <row r="210" spans="1:11" ht="30" x14ac:dyDescent="0.25">
      <c r="A210" s="15" t="s">
        <v>13</v>
      </c>
      <c r="B210" s="15">
        <v>157</v>
      </c>
      <c r="C210" s="29" t="s">
        <v>364</v>
      </c>
      <c r="D210" s="15" t="s">
        <v>15</v>
      </c>
      <c r="E210" s="30" t="s">
        <v>365</v>
      </c>
      <c r="F210" s="31" t="s">
        <v>89</v>
      </c>
      <c r="G210" s="41">
        <v>9</v>
      </c>
      <c r="H210" s="47"/>
      <c r="I210" s="44">
        <v>1269.4110000000001</v>
      </c>
      <c r="J210" s="32">
        <f t="shared" si="6"/>
        <v>0</v>
      </c>
      <c r="K210" s="32">
        <f t="shared" si="7"/>
        <v>11424.7</v>
      </c>
    </row>
    <row r="211" spans="1:11" ht="30" x14ac:dyDescent="0.25">
      <c r="A211" s="15" t="s">
        <v>13</v>
      </c>
      <c r="B211" s="15">
        <v>158</v>
      </c>
      <c r="C211" s="29" t="s">
        <v>366</v>
      </c>
      <c r="D211" s="15" t="s">
        <v>15</v>
      </c>
      <c r="E211" s="30" t="s">
        <v>367</v>
      </c>
      <c r="F211" s="31" t="s">
        <v>89</v>
      </c>
      <c r="G211" s="41">
        <v>6</v>
      </c>
      <c r="H211" s="47"/>
      <c r="I211" s="44">
        <v>1510.4760000000001</v>
      </c>
      <c r="J211" s="32">
        <f t="shared" si="6"/>
        <v>0</v>
      </c>
      <c r="K211" s="32">
        <f t="shared" si="7"/>
        <v>9062.86</v>
      </c>
    </row>
    <row r="212" spans="1:11" x14ac:dyDescent="0.25">
      <c r="A212" s="26" t="s">
        <v>10</v>
      </c>
      <c r="B212" s="26"/>
      <c r="C212" s="27" t="s">
        <v>21</v>
      </c>
      <c r="D212" s="26"/>
      <c r="E212" s="26" t="s">
        <v>368</v>
      </c>
      <c r="F212" s="26"/>
      <c r="G212" s="42"/>
      <c r="H212" s="48"/>
      <c r="I212" s="45"/>
      <c r="J212" s="34">
        <f>SUMIFS(J213:J243,$A213:$A243,"P")</f>
        <v>0</v>
      </c>
      <c r="K212" s="34">
        <f>SUMIFS(K213:K243,$A213:$A243,"P")</f>
        <v>3168776.4899999998</v>
      </c>
    </row>
    <row r="213" spans="1:11" x14ac:dyDescent="0.25">
      <c r="A213" s="15" t="s">
        <v>13</v>
      </c>
      <c r="B213" s="15">
        <v>161</v>
      </c>
      <c r="C213" s="29" t="s">
        <v>369</v>
      </c>
      <c r="D213" s="15" t="s">
        <v>15</v>
      </c>
      <c r="E213" s="30" t="s">
        <v>370</v>
      </c>
      <c r="F213" s="31" t="s">
        <v>17</v>
      </c>
      <c r="G213" s="41">
        <v>72.510999999999996</v>
      </c>
      <c r="H213" s="47"/>
      <c r="I213" s="44">
        <v>1473.1750000000002</v>
      </c>
      <c r="J213" s="32">
        <f t="shared" si="6"/>
        <v>0</v>
      </c>
      <c r="K213" s="32">
        <f t="shared" si="7"/>
        <v>106821.39</v>
      </c>
    </row>
    <row r="214" spans="1:11" x14ac:dyDescent="0.25">
      <c r="A214" s="15" t="s">
        <v>13</v>
      </c>
      <c r="B214" s="15">
        <v>163</v>
      </c>
      <c r="C214" s="29" t="s">
        <v>371</v>
      </c>
      <c r="D214" s="15" t="s">
        <v>15</v>
      </c>
      <c r="E214" s="30" t="s">
        <v>372</v>
      </c>
      <c r="F214" s="31" t="s">
        <v>118</v>
      </c>
      <c r="G214" s="41">
        <v>453.04899999999998</v>
      </c>
      <c r="H214" s="47"/>
      <c r="I214" s="44">
        <v>69.839000000000013</v>
      </c>
      <c r="J214" s="32">
        <f t="shared" si="6"/>
        <v>0</v>
      </c>
      <c r="K214" s="32">
        <f t="shared" si="7"/>
        <v>31640.49</v>
      </c>
    </row>
    <row r="215" spans="1:11" x14ac:dyDescent="0.25">
      <c r="A215" s="15" t="s">
        <v>13</v>
      </c>
      <c r="B215" s="15">
        <v>164</v>
      </c>
      <c r="C215" s="29" t="s">
        <v>373</v>
      </c>
      <c r="D215" s="15" t="s">
        <v>15</v>
      </c>
      <c r="E215" s="30" t="s">
        <v>374</v>
      </c>
      <c r="F215" s="31" t="s">
        <v>184</v>
      </c>
      <c r="G215" s="41">
        <v>28.423999999999999</v>
      </c>
      <c r="H215" s="47"/>
      <c r="I215" s="44">
        <v>328.14100000000002</v>
      </c>
      <c r="J215" s="32">
        <f t="shared" si="6"/>
        <v>0</v>
      </c>
      <c r="K215" s="32">
        <f t="shared" si="7"/>
        <v>9327.08</v>
      </c>
    </row>
    <row r="216" spans="1:11" x14ac:dyDescent="0.25">
      <c r="A216" s="15" t="s">
        <v>13</v>
      </c>
      <c r="B216" s="15">
        <v>165</v>
      </c>
      <c r="C216" s="29" t="s">
        <v>375</v>
      </c>
      <c r="D216" s="15" t="s">
        <v>15</v>
      </c>
      <c r="E216" s="30" t="s">
        <v>376</v>
      </c>
      <c r="F216" s="31" t="s">
        <v>184</v>
      </c>
      <c r="G216" s="41">
        <v>5.2210000000000001</v>
      </c>
      <c r="H216" s="47"/>
      <c r="I216" s="44">
        <v>661.40800000000002</v>
      </c>
      <c r="J216" s="32">
        <f t="shared" si="6"/>
        <v>0</v>
      </c>
      <c r="K216" s="32">
        <f t="shared" si="7"/>
        <v>3453.21</v>
      </c>
    </row>
    <row r="217" spans="1:11" x14ac:dyDescent="0.25">
      <c r="A217" s="15" t="s">
        <v>13</v>
      </c>
      <c r="B217" s="15">
        <v>166</v>
      </c>
      <c r="C217" s="29" t="s">
        <v>377</v>
      </c>
      <c r="D217" s="15" t="s">
        <v>15</v>
      </c>
      <c r="E217" s="30" t="s">
        <v>378</v>
      </c>
      <c r="F217" s="31" t="s">
        <v>184</v>
      </c>
      <c r="G217" s="41">
        <v>125.879</v>
      </c>
      <c r="H217" s="47"/>
      <c r="I217" s="44">
        <v>1136.9490000000001</v>
      </c>
      <c r="J217" s="32">
        <f t="shared" si="6"/>
        <v>0</v>
      </c>
      <c r="K217" s="32">
        <f t="shared" si="7"/>
        <v>143118</v>
      </c>
    </row>
    <row r="218" spans="1:11" x14ac:dyDescent="0.25">
      <c r="A218" s="15" t="s">
        <v>13</v>
      </c>
      <c r="B218" s="15">
        <v>167</v>
      </c>
      <c r="C218" s="29" t="s">
        <v>379</v>
      </c>
      <c r="D218" s="15" t="s">
        <v>15</v>
      </c>
      <c r="E218" s="30" t="s">
        <v>380</v>
      </c>
      <c r="F218" s="31" t="s">
        <v>184</v>
      </c>
      <c r="G218" s="41">
        <v>78.891999999999996</v>
      </c>
      <c r="H218" s="47"/>
      <c r="I218" s="44">
        <v>1256.3209999999999</v>
      </c>
      <c r="J218" s="32">
        <f t="shared" si="6"/>
        <v>0</v>
      </c>
      <c r="K218" s="32">
        <f t="shared" si="7"/>
        <v>99113.68</v>
      </c>
    </row>
    <row r="219" spans="1:11" x14ac:dyDescent="0.25">
      <c r="A219" s="15" t="s">
        <v>13</v>
      </c>
      <c r="B219" s="15">
        <v>168</v>
      </c>
      <c r="C219" s="29" t="s">
        <v>381</v>
      </c>
      <c r="D219" s="15" t="s">
        <v>15</v>
      </c>
      <c r="E219" s="30" t="s">
        <v>382</v>
      </c>
      <c r="F219" s="31" t="s">
        <v>17</v>
      </c>
      <c r="G219" s="41">
        <v>11.602</v>
      </c>
      <c r="H219" s="47"/>
      <c r="I219" s="44">
        <v>3540.8340000000003</v>
      </c>
      <c r="J219" s="32">
        <f t="shared" si="6"/>
        <v>0</v>
      </c>
      <c r="K219" s="32">
        <f t="shared" si="7"/>
        <v>41080.76</v>
      </c>
    </row>
    <row r="220" spans="1:11" x14ac:dyDescent="0.25">
      <c r="A220" s="15" t="s">
        <v>13</v>
      </c>
      <c r="B220" s="15">
        <v>169</v>
      </c>
      <c r="C220" s="29" t="s">
        <v>383</v>
      </c>
      <c r="D220" s="15" t="s">
        <v>15</v>
      </c>
      <c r="E220" s="30" t="s">
        <v>384</v>
      </c>
      <c r="F220" s="31" t="s">
        <v>118</v>
      </c>
      <c r="G220" s="41">
        <v>114.857</v>
      </c>
      <c r="H220" s="47"/>
      <c r="I220" s="44">
        <v>81.246000000000009</v>
      </c>
      <c r="J220" s="32">
        <f t="shared" si="6"/>
        <v>0</v>
      </c>
      <c r="K220" s="32">
        <f t="shared" si="7"/>
        <v>9331.67</v>
      </c>
    </row>
    <row r="221" spans="1:11" x14ac:dyDescent="0.25">
      <c r="A221" s="15" t="s">
        <v>13</v>
      </c>
      <c r="B221" s="15">
        <v>170</v>
      </c>
      <c r="C221" s="29" t="s">
        <v>385</v>
      </c>
      <c r="D221" s="15" t="s">
        <v>15</v>
      </c>
      <c r="E221" s="30" t="s">
        <v>386</v>
      </c>
      <c r="F221" s="31" t="s">
        <v>17</v>
      </c>
      <c r="G221" s="41">
        <v>71.930999999999997</v>
      </c>
      <c r="H221" s="47"/>
      <c r="I221" s="44">
        <v>1417.0970000000002</v>
      </c>
      <c r="J221" s="32">
        <f t="shared" si="6"/>
        <v>0</v>
      </c>
      <c r="K221" s="32">
        <f t="shared" si="7"/>
        <v>101933.2</v>
      </c>
    </row>
    <row r="222" spans="1:11" x14ac:dyDescent="0.25">
      <c r="A222" s="15" t="s">
        <v>13</v>
      </c>
      <c r="B222" s="15">
        <v>679</v>
      </c>
      <c r="C222" s="29" t="s">
        <v>387</v>
      </c>
      <c r="D222" s="15" t="s">
        <v>15</v>
      </c>
      <c r="E222" s="30" t="s">
        <v>388</v>
      </c>
      <c r="F222" s="31" t="s">
        <v>17</v>
      </c>
      <c r="G222" s="41">
        <v>145</v>
      </c>
      <c r="H222" s="47"/>
      <c r="I222" s="44">
        <v>992.04600000000005</v>
      </c>
      <c r="J222" s="32">
        <f t="shared" si="6"/>
        <v>0</v>
      </c>
      <c r="K222" s="32">
        <f t="shared" si="7"/>
        <v>143846.67000000001</v>
      </c>
    </row>
    <row r="223" spans="1:11" x14ac:dyDescent="0.25">
      <c r="A223" s="15" t="s">
        <v>13</v>
      </c>
      <c r="B223" s="15">
        <v>686</v>
      </c>
      <c r="C223" s="29" t="s">
        <v>389</v>
      </c>
      <c r="D223" s="15" t="s">
        <v>15</v>
      </c>
      <c r="E223" s="30" t="s">
        <v>390</v>
      </c>
      <c r="F223" s="31" t="s">
        <v>17</v>
      </c>
      <c r="G223" s="41">
        <v>20.3</v>
      </c>
      <c r="H223" s="47"/>
      <c r="I223" s="44">
        <v>852.64300000000003</v>
      </c>
      <c r="J223" s="32">
        <f t="shared" si="6"/>
        <v>0</v>
      </c>
      <c r="K223" s="32">
        <f t="shared" si="7"/>
        <v>17308.650000000001</v>
      </c>
    </row>
    <row r="224" spans="1:11" x14ac:dyDescent="0.25">
      <c r="A224" s="15" t="s">
        <v>13</v>
      </c>
      <c r="B224" s="15">
        <v>171</v>
      </c>
      <c r="C224" s="29" t="s">
        <v>391</v>
      </c>
      <c r="D224" s="15" t="s">
        <v>15</v>
      </c>
      <c r="E224" s="30" t="s">
        <v>392</v>
      </c>
      <c r="F224" s="31" t="s">
        <v>118</v>
      </c>
      <c r="G224" s="41">
        <v>261.62</v>
      </c>
      <c r="H224" s="47"/>
      <c r="I224" s="44">
        <v>99.979000000000013</v>
      </c>
      <c r="J224" s="32">
        <f t="shared" si="6"/>
        <v>0</v>
      </c>
      <c r="K224" s="32">
        <f t="shared" si="7"/>
        <v>26156.51</v>
      </c>
    </row>
    <row r="225" spans="1:11" x14ac:dyDescent="0.25">
      <c r="A225" s="15" t="s">
        <v>13</v>
      </c>
      <c r="B225" s="15">
        <v>172</v>
      </c>
      <c r="C225" s="29" t="s">
        <v>393</v>
      </c>
      <c r="D225" s="15" t="s">
        <v>15</v>
      </c>
      <c r="E225" s="30" t="s">
        <v>394</v>
      </c>
      <c r="F225" s="31" t="s">
        <v>118</v>
      </c>
      <c r="G225" s="41">
        <v>2.3780000000000001</v>
      </c>
      <c r="H225" s="47"/>
      <c r="I225" s="44">
        <v>273.779</v>
      </c>
      <c r="J225" s="32">
        <f t="shared" si="6"/>
        <v>0</v>
      </c>
      <c r="K225" s="32">
        <f t="shared" si="7"/>
        <v>651.04999999999995</v>
      </c>
    </row>
    <row r="226" spans="1:11" x14ac:dyDescent="0.25">
      <c r="A226" s="15" t="s">
        <v>13</v>
      </c>
      <c r="B226" s="15">
        <v>173</v>
      </c>
      <c r="C226" s="29" t="s">
        <v>395</v>
      </c>
      <c r="D226" s="15" t="s">
        <v>15</v>
      </c>
      <c r="E226" s="30" t="s">
        <v>396</v>
      </c>
      <c r="F226" s="31" t="s">
        <v>184</v>
      </c>
      <c r="G226" s="41">
        <v>4.1769999999999996</v>
      </c>
      <c r="H226" s="47"/>
      <c r="I226" s="44">
        <v>1374.0870000000002</v>
      </c>
      <c r="J226" s="32">
        <f t="shared" si="6"/>
        <v>0</v>
      </c>
      <c r="K226" s="32">
        <f t="shared" si="7"/>
        <v>5739.56</v>
      </c>
    </row>
    <row r="227" spans="1:11" ht="30" x14ac:dyDescent="0.25">
      <c r="A227" s="15" t="s">
        <v>13</v>
      </c>
      <c r="B227" s="15">
        <v>174</v>
      </c>
      <c r="C227" s="29" t="s">
        <v>397</v>
      </c>
      <c r="D227" s="15" t="s">
        <v>15</v>
      </c>
      <c r="E227" s="30" t="s">
        <v>398</v>
      </c>
      <c r="F227" s="31" t="s">
        <v>17</v>
      </c>
      <c r="G227" s="41">
        <v>31.905000000000001</v>
      </c>
      <c r="H227" s="47"/>
      <c r="I227" s="44">
        <v>4003.3290000000002</v>
      </c>
      <c r="J227" s="32">
        <f t="shared" si="6"/>
        <v>0</v>
      </c>
      <c r="K227" s="32">
        <f t="shared" si="7"/>
        <v>127726.21</v>
      </c>
    </row>
    <row r="228" spans="1:11" x14ac:dyDescent="0.25">
      <c r="A228" s="15" t="s">
        <v>13</v>
      </c>
      <c r="B228" s="15">
        <v>175</v>
      </c>
      <c r="C228" s="29" t="s">
        <v>399</v>
      </c>
      <c r="D228" s="15" t="s">
        <v>15</v>
      </c>
      <c r="E228" s="30" t="s">
        <v>400</v>
      </c>
      <c r="F228" s="31" t="s">
        <v>17</v>
      </c>
      <c r="G228" s="41">
        <v>29.584</v>
      </c>
      <c r="H228" s="47"/>
      <c r="I228" s="44">
        <v>5314.0010000000002</v>
      </c>
      <c r="J228" s="32">
        <f t="shared" si="6"/>
        <v>0</v>
      </c>
      <c r="K228" s="32">
        <f t="shared" si="7"/>
        <v>157209.41</v>
      </c>
    </row>
    <row r="229" spans="1:11" x14ac:dyDescent="0.25">
      <c r="A229" s="15" t="s">
        <v>13</v>
      </c>
      <c r="B229" s="15">
        <v>177</v>
      </c>
      <c r="C229" s="29" t="s">
        <v>401</v>
      </c>
      <c r="D229" s="15" t="s">
        <v>15</v>
      </c>
      <c r="E229" s="30" t="s">
        <v>402</v>
      </c>
      <c r="F229" s="31" t="s">
        <v>17</v>
      </c>
      <c r="G229" s="41">
        <v>27.844000000000001</v>
      </c>
      <c r="H229" s="47"/>
      <c r="I229" s="44">
        <v>5671.3470000000007</v>
      </c>
      <c r="J229" s="32">
        <f t="shared" si="6"/>
        <v>0</v>
      </c>
      <c r="K229" s="32">
        <f t="shared" si="7"/>
        <v>157912.99</v>
      </c>
    </row>
    <row r="230" spans="1:11" x14ac:dyDescent="0.25">
      <c r="A230" s="15" t="s">
        <v>13</v>
      </c>
      <c r="B230" s="15">
        <v>178</v>
      </c>
      <c r="C230" s="29" t="s">
        <v>403</v>
      </c>
      <c r="D230" s="15" t="s">
        <v>15</v>
      </c>
      <c r="E230" s="30" t="s">
        <v>404</v>
      </c>
      <c r="F230" s="31" t="s">
        <v>17</v>
      </c>
      <c r="G230" s="41">
        <v>58.009</v>
      </c>
      <c r="H230" s="47"/>
      <c r="I230" s="44">
        <v>6043.2570000000005</v>
      </c>
      <c r="J230" s="32">
        <f t="shared" si="6"/>
        <v>0</v>
      </c>
      <c r="K230" s="32">
        <f t="shared" si="7"/>
        <v>350563.3</v>
      </c>
    </row>
    <row r="231" spans="1:11" x14ac:dyDescent="0.25">
      <c r="A231" s="15" t="s">
        <v>13</v>
      </c>
      <c r="B231" s="15">
        <v>179</v>
      </c>
      <c r="C231" s="29" t="s">
        <v>405</v>
      </c>
      <c r="D231" s="15" t="s">
        <v>15</v>
      </c>
      <c r="E231" s="30" t="s">
        <v>406</v>
      </c>
      <c r="F231" s="31" t="s">
        <v>17</v>
      </c>
      <c r="G231" s="41">
        <v>11.602</v>
      </c>
      <c r="H231" s="47"/>
      <c r="I231" s="44">
        <v>6231.0930000000008</v>
      </c>
      <c r="J231" s="32">
        <f t="shared" si="6"/>
        <v>0</v>
      </c>
      <c r="K231" s="32">
        <f t="shared" si="7"/>
        <v>72293.14</v>
      </c>
    </row>
    <row r="232" spans="1:11" x14ac:dyDescent="0.25">
      <c r="A232" s="15" t="s">
        <v>13</v>
      </c>
      <c r="B232" s="15">
        <v>176</v>
      </c>
      <c r="C232" s="29" t="s">
        <v>407</v>
      </c>
      <c r="D232" s="15" t="s">
        <v>15</v>
      </c>
      <c r="E232" s="30" t="s">
        <v>408</v>
      </c>
      <c r="F232" s="31" t="s">
        <v>17</v>
      </c>
      <c r="G232" s="41">
        <v>50.468000000000004</v>
      </c>
      <c r="H232" s="47"/>
      <c r="I232" s="44">
        <v>5501.804000000001</v>
      </c>
      <c r="J232" s="32">
        <f t="shared" si="6"/>
        <v>0</v>
      </c>
      <c r="K232" s="32">
        <f t="shared" si="7"/>
        <v>277665.03999999998</v>
      </c>
    </row>
    <row r="233" spans="1:11" x14ac:dyDescent="0.25">
      <c r="A233" s="15" t="s">
        <v>13</v>
      </c>
      <c r="B233" s="15">
        <v>180</v>
      </c>
      <c r="C233" s="29" t="s">
        <v>409</v>
      </c>
      <c r="D233" s="15" t="s">
        <v>15</v>
      </c>
      <c r="E233" s="30" t="s">
        <v>410</v>
      </c>
      <c r="F233" s="31" t="s">
        <v>17</v>
      </c>
      <c r="G233" s="41">
        <v>38.866</v>
      </c>
      <c r="H233" s="47"/>
      <c r="I233" s="44">
        <v>5686.4940000000006</v>
      </c>
      <c r="J233" s="32">
        <f t="shared" si="6"/>
        <v>0</v>
      </c>
      <c r="K233" s="32">
        <f t="shared" si="7"/>
        <v>221011.28</v>
      </c>
    </row>
    <row r="234" spans="1:11" x14ac:dyDescent="0.25">
      <c r="A234" s="15" t="s">
        <v>13</v>
      </c>
      <c r="B234" s="15">
        <v>181</v>
      </c>
      <c r="C234" s="29" t="s">
        <v>411</v>
      </c>
      <c r="D234" s="15" t="s">
        <v>15</v>
      </c>
      <c r="E234" s="30" t="s">
        <v>412</v>
      </c>
      <c r="F234" s="31" t="s">
        <v>17</v>
      </c>
      <c r="G234" s="41">
        <v>57.429000000000002</v>
      </c>
      <c r="H234" s="47"/>
      <c r="I234" s="44">
        <v>6231.0930000000008</v>
      </c>
      <c r="J234" s="32">
        <f t="shared" si="6"/>
        <v>0</v>
      </c>
      <c r="K234" s="32">
        <f t="shared" si="7"/>
        <v>357845.44</v>
      </c>
    </row>
    <row r="235" spans="1:11" x14ac:dyDescent="0.25">
      <c r="A235" s="15" t="s">
        <v>13</v>
      </c>
      <c r="B235" s="15">
        <v>182</v>
      </c>
      <c r="C235" s="29" t="s">
        <v>413</v>
      </c>
      <c r="D235" s="15" t="s">
        <v>15</v>
      </c>
      <c r="E235" s="30" t="s">
        <v>414</v>
      </c>
      <c r="F235" s="31" t="s">
        <v>33</v>
      </c>
      <c r="G235" s="41">
        <v>4.6989999999999998</v>
      </c>
      <c r="H235" s="47"/>
      <c r="I235" s="44">
        <v>44106.029000000002</v>
      </c>
      <c r="J235" s="32">
        <f t="shared" si="6"/>
        <v>0</v>
      </c>
      <c r="K235" s="32">
        <f t="shared" si="7"/>
        <v>207254.23</v>
      </c>
    </row>
    <row r="236" spans="1:11" x14ac:dyDescent="0.25">
      <c r="A236" s="15" t="s">
        <v>13</v>
      </c>
      <c r="B236" s="15">
        <v>183</v>
      </c>
      <c r="C236" s="29" t="s">
        <v>415</v>
      </c>
      <c r="D236" s="15" t="s">
        <v>15</v>
      </c>
      <c r="E236" s="30" t="s">
        <v>416</v>
      </c>
      <c r="F236" s="31" t="s">
        <v>33</v>
      </c>
      <c r="G236" s="41">
        <v>8.7010000000000005</v>
      </c>
      <c r="H236" s="47"/>
      <c r="I236" s="44">
        <v>39109.246000000006</v>
      </c>
      <c r="J236" s="32">
        <f t="shared" si="6"/>
        <v>0</v>
      </c>
      <c r="K236" s="32">
        <f t="shared" si="7"/>
        <v>340289.55</v>
      </c>
    </row>
    <row r="237" spans="1:11" x14ac:dyDescent="0.25">
      <c r="A237" s="15" t="s">
        <v>13</v>
      </c>
      <c r="B237" s="15">
        <v>184</v>
      </c>
      <c r="C237" s="29" t="s">
        <v>417</v>
      </c>
      <c r="D237" s="15" t="s">
        <v>15</v>
      </c>
      <c r="E237" s="30" t="s">
        <v>418</v>
      </c>
      <c r="F237" s="31" t="s">
        <v>118</v>
      </c>
      <c r="G237" s="41">
        <v>124.71899999999999</v>
      </c>
      <c r="H237" s="47"/>
      <c r="I237" s="44">
        <v>466.04800000000006</v>
      </c>
      <c r="J237" s="32">
        <f t="shared" si="6"/>
        <v>0</v>
      </c>
      <c r="K237" s="32">
        <f t="shared" si="7"/>
        <v>58125.04</v>
      </c>
    </row>
    <row r="238" spans="1:11" x14ac:dyDescent="0.25">
      <c r="A238" s="15" t="s">
        <v>13</v>
      </c>
      <c r="B238" s="15">
        <v>185</v>
      </c>
      <c r="C238" s="29" t="s">
        <v>419</v>
      </c>
      <c r="D238" s="15" t="s">
        <v>15</v>
      </c>
      <c r="E238" s="30" t="s">
        <v>420</v>
      </c>
      <c r="F238" s="31" t="s">
        <v>118</v>
      </c>
      <c r="G238" s="41">
        <v>24.943999999999999</v>
      </c>
      <c r="H238" s="47"/>
      <c r="I238" s="44">
        <v>343.24400000000003</v>
      </c>
      <c r="J238" s="32">
        <f t="shared" si="6"/>
        <v>0</v>
      </c>
      <c r="K238" s="32">
        <f t="shared" si="7"/>
        <v>8561.8799999999992</v>
      </c>
    </row>
    <row r="239" spans="1:11" x14ac:dyDescent="0.25">
      <c r="A239" s="15" t="s">
        <v>13</v>
      </c>
      <c r="B239" s="15">
        <v>186</v>
      </c>
      <c r="C239" s="29" t="s">
        <v>421</v>
      </c>
      <c r="D239" s="15" t="s">
        <v>15</v>
      </c>
      <c r="E239" s="30" t="s">
        <v>422</v>
      </c>
      <c r="F239" s="31" t="s">
        <v>118</v>
      </c>
      <c r="G239" s="41">
        <v>435.06599999999997</v>
      </c>
      <c r="H239" s="47"/>
      <c r="I239" s="44">
        <v>144.41900000000001</v>
      </c>
      <c r="J239" s="32">
        <f t="shared" si="6"/>
        <v>0</v>
      </c>
      <c r="K239" s="32">
        <f t="shared" si="7"/>
        <v>62831.8</v>
      </c>
    </row>
    <row r="240" spans="1:11" x14ac:dyDescent="0.25">
      <c r="A240" s="15" t="s">
        <v>18</v>
      </c>
      <c r="B240" s="15"/>
      <c r="C240" s="15"/>
      <c r="D240" s="15"/>
      <c r="E240" s="30" t="s">
        <v>423</v>
      </c>
      <c r="F240" s="15"/>
      <c r="G240" s="41"/>
      <c r="H240" s="47"/>
      <c r="I240" s="44"/>
      <c r="J240" s="32"/>
      <c r="K240" s="32"/>
    </row>
    <row r="241" spans="1:11" x14ac:dyDescent="0.25">
      <c r="A241" s="15" t="s">
        <v>13</v>
      </c>
      <c r="B241" s="15">
        <v>187</v>
      </c>
      <c r="C241" s="29" t="s">
        <v>424</v>
      </c>
      <c r="D241" s="15" t="s">
        <v>15</v>
      </c>
      <c r="E241" s="30" t="s">
        <v>425</v>
      </c>
      <c r="F241" s="31" t="s">
        <v>118</v>
      </c>
      <c r="G241" s="41">
        <v>69.611000000000004</v>
      </c>
      <c r="H241" s="47"/>
      <c r="I241" s="44">
        <v>202.89500000000001</v>
      </c>
      <c r="J241" s="32">
        <f t="shared" si="6"/>
        <v>0</v>
      </c>
      <c r="K241" s="32">
        <f t="shared" si="7"/>
        <v>14123.72</v>
      </c>
    </row>
    <row r="242" spans="1:11" x14ac:dyDescent="0.25">
      <c r="A242" s="15" t="s">
        <v>13</v>
      </c>
      <c r="B242" s="15">
        <v>653</v>
      </c>
      <c r="C242" s="29" t="s">
        <v>426</v>
      </c>
      <c r="D242" s="15" t="s">
        <v>15</v>
      </c>
      <c r="E242" s="30" t="s">
        <v>427</v>
      </c>
      <c r="F242" s="31" t="s">
        <v>118</v>
      </c>
      <c r="G242" s="41">
        <v>145</v>
      </c>
      <c r="H242" s="47"/>
      <c r="I242" s="44">
        <v>109.252</v>
      </c>
      <c r="J242" s="32">
        <f t="shared" si="6"/>
        <v>0</v>
      </c>
      <c r="K242" s="32">
        <f t="shared" si="7"/>
        <v>15841.54</v>
      </c>
    </row>
    <row r="243" spans="1:11" x14ac:dyDescent="0.25">
      <c r="A243" s="15" t="s">
        <v>18</v>
      </c>
      <c r="B243" s="15"/>
      <c r="C243" s="15"/>
      <c r="D243" s="15"/>
      <c r="E243" s="30" t="s">
        <v>428</v>
      </c>
      <c r="F243" s="15"/>
      <c r="G243" s="41"/>
      <c r="H243" s="47"/>
      <c r="I243" s="44"/>
      <c r="J243" s="32"/>
      <c r="K243" s="32">
        <f t="shared" si="7"/>
        <v>0</v>
      </c>
    </row>
    <row r="244" spans="1:11" x14ac:dyDescent="0.25">
      <c r="A244" s="26" t="s">
        <v>10</v>
      </c>
      <c r="B244" s="26"/>
      <c r="C244" s="27" t="s">
        <v>23</v>
      </c>
      <c r="D244" s="26"/>
      <c r="E244" s="26" t="s">
        <v>429</v>
      </c>
      <c r="F244" s="26"/>
      <c r="G244" s="42"/>
      <c r="H244" s="48"/>
      <c r="I244" s="45"/>
      <c r="J244" s="34">
        <f>SUMIFS(J245:J269,$A245:$A269,"P")</f>
        <v>0</v>
      </c>
      <c r="K244" s="34">
        <f>SUMIFS(K245:K269,$A245:$A269,"P")</f>
        <v>2694699.5999999996</v>
      </c>
    </row>
    <row r="245" spans="1:11" x14ac:dyDescent="0.25">
      <c r="A245" s="15" t="s">
        <v>13</v>
      </c>
      <c r="B245" s="15">
        <v>188</v>
      </c>
      <c r="C245" s="29" t="s">
        <v>430</v>
      </c>
      <c r="D245" s="15" t="s">
        <v>15</v>
      </c>
      <c r="E245" s="30" t="s">
        <v>431</v>
      </c>
      <c r="F245" s="31" t="s">
        <v>17</v>
      </c>
      <c r="G245" s="41">
        <v>1.1599999999999999</v>
      </c>
      <c r="H245" s="47"/>
      <c r="I245" s="44">
        <v>22268.895000000004</v>
      </c>
      <c r="J245" s="32">
        <f t="shared" si="6"/>
        <v>0</v>
      </c>
      <c r="K245" s="32">
        <f t="shared" si="7"/>
        <v>25831.919999999998</v>
      </c>
    </row>
    <row r="246" spans="1:11" x14ac:dyDescent="0.25">
      <c r="A246" s="15" t="s">
        <v>13</v>
      </c>
      <c r="B246" s="15">
        <v>190</v>
      </c>
      <c r="C246" s="29" t="s">
        <v>432</v>
      </c>
      <c r="D246" s="15" t="s">
        <v>15</v>
      </c>
      <c r="E246" s="30" t="s">
        <v>433</v>
      </c>
      <c r="F246" s="31" t="s">
        <v>17</v>
      </c>
      <c r="G246" s="41">
        <v>2.0299999999999998</v>
      </c>
      <c r="H246" s="47"/>
      <c r="I246" s="44">
        <v>4420.0750000000007</v>
      </c>
      <c r="J246" s="32">
        <f t="shared" si="6"/>
        <v>0</v>
      </c>
      <c r="K246" s="32">
        <f t="shared" si="7"/>
        <v>8972.75</v>
      </c>
    </row>
    <row r="247" spans="1:11" x14ac:dyDescent="0.25">
      <c r="A247" s="15" t="s">
        <v>13</v>
      </c>
      <c r="B247" s="15">
        <v>189</v>
      </c>
      <c r="C247" s="29" t="s">
        <v>434</v>
      </c>
      <c r="D247" s="15" t="s">
        <v>15</v>
      </c>
      <c r="E247" s="30" t="s">
        <v>435</v>
      </c>
      <c r="F247" s="31" t="s">
        <v>17</v>
      </c>
      <c r="G247" s="41">
        <v>2.6680000000000001</v>
      </c>
      <c r="H247" s="47"/>
      <c r="I247" s="44">
        <v>4645.3</v>
      </c>
      <c r="J247" s="32">
        <f t="shared" si="6"/>
        <v>0</v>
      </c>
      <c r="K247" s="32">
        <f t="shared" si="7"/>
        <v>12393.66</v>
      </c>
    </row>
    <row r="248" spans="1:11" x14ac:dyDescent="0.25">
      <c r="A248" s="15" t="s">
        <v>13</v>
      </c>
      <c r="B248" s="15">
        <v>191</v>
      </c>
      <c r="C248" s="29" t="s">
        <v>436</v>
      </c>
      <c r="D248" s="15" t="s">
        <v>15</v>
      </c>
      <c r="E248" s="30" t="s">
        <v>437</v>
      </c>
      <c r="F248" s="31" t="s">
        <v>17</v>
      </c>
      <c r="G248" s="41">
        <v>9.9779999999999998</v>
      </c>
      <c r="H248" s="47"/>
      <c r="I248" s="44">
        <v>11191.873000000001</v>
      </c>
      <c r="J248" s="32">
        <f t="shared" si="6"/>
        <v>0</v>
      </c>
      <c r="K248" s="32">
        <f t="shared" si="7"/>
        <v>111672.51</v>
      </c>
    </row>
    <row r="249" spans="1:11" x14ac:dyDescent="0.25">
      <c r="A249" s="15" t="s">
        <v>13</v>
      </c>
      <c r="B249" s="15">
        <v>192</v>
      </c>
      <c r="C249" s="29" t="s">
        <v>438</v>
      </c>
      <c r="D249" s="15" t="s">
        <v>15</v>
      </c>
      <c r="E249" s="30" t="s">
        <v>439</v>
      </c>
      <c r="F249" s="31" t="s">
        <v>33</v>
      </c>
      <c r="G249" s="41">
        <v>10.036</v>
      </c>
      <c r="H249" s="47"/>
      <c r="I249" s="44">
        <v>48603.962</v>
      </c>
      <c r="J249" s="32">
        <f t="shared" si="6"/>
        <v>0</v>
      </c>
      <c r="K249" s="32">
        <f t="shared" si="7"/>
        <v>487789.36</v>
      </c>
    </row>
    <row r="250" spans="1:11" x14ac:dyDescent="0.25">
      <c r="A250" s="15" t="s">
        <v>13</v>
      </c>
      <c r="B250" s="15">
        <v>193</v>
      </c>
      <c r="C250" s="29" t="s">
        <v>440</v>
      </c>
      <c r="D250" s="15" t="s">
        <v>15</v>
      </c>
      <c r="E250" s="30" t="s">
        <v>441</v>
      </c>
      <c r="F250" s="31" t="s">
        <v>33</v>
      </c>
      <c r="G250" s="41">
        <v>1.236</v>
      </c>
      <c r="H250" s="47"/>
      <c r="I250" s="44">
        <v>43139.602000000006</v>
      </c>
      <c r="J250" s="32">
        <f t="shared" si="6"/>
        <v>0</v>
      </c>
      <c r="K250" s="32">
        <f t="shared" si="7"/>
        <v>53320.55</v>
      </c>
    </row>
    <row r="251" spans="1:11" x14ac:dyDescent="0.25">
      <c r="A251" s="15" t="s">
        <v>13</v>
      </c>
      <c r="B251" s="15">
        <v>194</v>
      </c>
      <c r="C251" s="29" t="s">
        <v>442</v>
      </c>
      <c r="D251" s="15" t="s">
        <v>15</v>
      </c>
      <c r="E251" s="30" t="s">
        <v>443</v>
      </c>
      <c r="F251" s="31" t="s">
        <v>444</v>
      </c>
      <c r="G251" s="41">
        <v>29.933</v>
      </c>
      <c r="H251" s="47"/>
      <c r="I251" s="44">
        <v>231.209</v>
      </c>
      <c r="J251" s="32">
        <f t="shared" si="6"/>
        <v>0</v>
      </c>
      <c r="K251" s="32">
        <f t="shared" si="7"/>
        <v>6920.78</v>
      </c>
    </row>
    <row r="252" spans="1:11" x14ac:dyDescent="0.25">
      <c r="A252" s="15" t="s">
        <v>13</v>
      </c>
      <c r="B252" s="15">
        <v>195</v>
      </c>
      <c r="C252" s="29" t="s">
        <v>445</v>
      </c>
      <c r="D252" s="15" t="s">
        <v>15</v>
      </c>
      <c r="E252" s="30" t="s">
        <v>446</v>
      </c>
      <c r="F252" s="31" t="s">
        <v>17</v>
      </c>
      <c r="G252" s="41">
        <v>6.6710000000000003</v>
      </c>
      <c r="H252" s="47"/>
      <c r="I252" s="44">
        <v>10864.799000000001</v>
      </c>
      <c r="J252" s="32">
        <f t="shared" si="6"/>
        <v>0</v>
      </c>
      <c r="K252" s="32">
        <f t="shared" si="7"/>
        <v>72479.070000000007</v>
      </c>
    </row>
    <row r="253" spans="1:11" x14ac:dyDescent="0.25">
      <c r="A253" s="15" t="s">
        <v>13</v>
      </c>
      <c r="B253" s="15">
        <v>196</v>
      </c>
      <c r="C253" s="29" t="s">
        <v>447</v>
      </c>
      <c r="D253" s="15" t="s">
        <v>15</v>
      </c>
      <c r="E253" s="30" t="s">
        <v>448</v>
      </c>
      <c r="F253" s="31" t="s">
        <v>17</v>
      </c>
      <c r="G253" s="41">
        <v>7.6630000000000003</v>
      </c>
      <c r="H253" s="47"/>
      <c r="I253" s="44">
        <v>17899.167000000001</v>
      </c>
      <c r="J253" s="32">
        <f t="shared" si="6"/>
        <v>0</v>
      </c>
      <c r="K253" s="32">
        <f t="shared" si="7"/>
        <v>137161.32</v>
      </c>
    </row>
    <row r="254" spans="1:11" x14ac:dyDescent="0.25">
      <c r="A254" s="15" t="s">
        <v>13</v>
      </c>
      <c r="B254" s="15">
        <v>197</v>
      </c>
      <c r="C254" s="29" t="s">
        <v>449</v>
      </c>
      <c r="D254" s="15" t="s">
        <v>15</v>
      </c>
      <c r="E254" s="30" t="s">
        <v>450</v>
      </c>
      <c r="F254" s="31" t="s">
        <v>17</v>
      </c>
      <c r="G254" s="41">
        <v>15.738</v>
      </c>
      <c r="H254" s="47"/>
      <c r="I254" s="44">
        <v>18147.272000000001</v>
      </c>
      <c r="J254" s="32">
        <f t="shared" si="6"/>
        <v>0</v>
      </c>
      <c r="K254" s="32">
        <f t="shared" si="7"/>
        <v>285601.77</v>
      </c>
    </row>
    <row r="255" spans="1:11" x14ac:dyDescent="0.25">
      <c r="A255" s="15" t="s">
        <v>13</v>
      </c>
      <c r="B255" s="15">
        <v>198</v>
      </c>
      <c r="C255" s="29" t="s">
        <v>451</v>
      </c>
      <c r="D255" s="15" t="s">
        <v>15</v>
      </c>
      <c r="E255" s="30" t="s">
        <v>452</v>
      </c>
      <c r="F255" s="31" t="s">
        <v>33</v>
      </c>
      <c r="G255" s="41">
        <v>10.645</v>
      </c>
      <c r="H255" s="47"/>
      <c r="I255" s="44">
        <v>44992.035000000003</v>
      </c>
      <c r="J255" s="32">
        <f t="shared" si="6"/>
        <v>0</v>
      </c>
      <c r="K255" s="32">
        <f t="shared" si="7"/>
        <v>478940.21</v>
      </c>
    </row>
    <row r="256" spans="1:11" x14ac:dyDescent="0.25">
      <c r="A256" s="15" t="s">
        <v>13</v>
      </c>
      <c r="B256" s="15">
        <v>199</v>
      </c>
      <c r="C256" s="29" t="s">
        <v>453</v>
      </c>
      <c r="D256" s="15" t="s">
        <v>15</v>
      </c>
      <c r="E256" s="30" t="s">
        <v>454</v>
      </c>
      <c r="F256" s="31" t="s">
        <v>33</v>
      </c>
      <c r="G256" s="41">
        <v>9.8030000000000008</v>
      </c>
      <c r="H256" s="47"/>
      <c r="I256" s="44">
        <v>40263.630000000005</v>
      </c>
      <c r="J256" s="32">
        <f t="shared" si="6"/>
        <v>0</v>
      </c>
      <c r="K256" s="32">
        <f t="shared" si="7"/>
        <v>394704.36</v>
      </c>
    </row>
    <row r="257" spans="1:11" x14ac:dyDescent="0.25">
      <c r="A257" s="15" t="s">
        <v>13</v>
      </c>
      <c r="B257" s="15">
        <v>200</v>
      </c>
      <c r="C257" s="29" t="s">
        <v>455</v>
      </c>
      <c r="D257" s="15" t="s">
        <v>15</v>
      </c>
      <c r="E257" s="30" t="s">
        <v>456</v>
      </c>
      <c r="F257" s="31" t="s">
        <v>17</v>
      </c>
      <c r="G257" s="41">
        <v>8.7010000000000005</v>
      </c>
      <c r="H257" s="47"/>
      <c r="I257" s="44">
        <v>19492.308000000001</v>
      </c>
      <c r="J257" s="32">
        <f t="shared" si="6"/>
        <v>0</v>
      </c>
      <c r="K257" s="32">
        <f t="shared" si="7"/>
        <v>169602.57</v>
      </c>
    </row>
    <row r="258" spans="1:11" ht="30" x14ac:dyDescent="0.25">
      <c r="A258" s="15" t="s">
        <v>13</v>
      </c>
      <c r="B258" s="15">
        <v>201</v>
      </c>
      <c r="C258" s="29" t="s">
        <v>457</v>
      </c>
      <c r="D258" s="15" t="s">
        <v>15</v>
      </c>
      <c r="E258" s="30" t="s">
        <v>458</v>
      </c>
      <c r="F258" s="31" t="s">
        <v>17</v>
      </c>
      <c r="G258" s="41">
        <v>6.4969999999999999</v>
      </c>
      <c r="H258" s="47"/>
      <c r="I258" s="44">
        <v>3867.8090000000002</v>
      </c>
      <c r="J258" s="32">
        <f t="shared" si="6"/>
        <v>0</v>
      </c>
      <c r="K258" s="32">
        <f t="shared" si="7"/>
        <v>25129.16</v>
      </c>
    </row>
    <row r="259" spans="1:11" ht="30" x14ac:dyDescent="0.25">
      <c r="A259" s="15" t="s">
        <v>13</v>
      </c>
      <c r="B259" s="15">
        <v>202</v>
      </c>
      <c r="C259" s="29" t="s">
        <v>459</v>
      </c>
      <c r="D259" s="15" t="s">
        <v>15</v>
      </c>
      <c r="E259" s="30" t="s">
        <v>460</v>
      </c>
      <c r="F259" s="31" t="s">
        <v>17</v>
      </c>
      <c r="G259" s="41">
        <v>6.4969999999999999</v>
      </c>
      <c r="H259" s="47"/>
      <c r="I259" s="44">
        <v>3998.8850000000002</v>
      </c>
      <c r="J259" s="32">
        <f t="shared" si="6"/>
        <v>0</v>
      </c>
      <c r="K259" s="32">
        <f t="shared" si="7"/>
        <v>25980.76</v>
      </c>
    </row>
    <row r="260" spans="1:11" x14ac:dyDescent="0.25">
      <c r="A260" s="15" t="s">
        <v>13</v>
      </c>
      <c r="B260" s="15">
        <v>203</v>
      </c>
      <c r="C260" s="29" t="s">
        <v>461</v>
      </c>
      <c r="D260" s="15" t="s">
        <v>15</v>
      </c>
      <c r="E260" s="30" t="s">
        <v>462</v>
      </c>
      <c r="F260" s="31" t="s">
        <v>17</v>
      </c>
      <c r="G260" s="41">
        <v>3.016</v>
      </c>
      <c r="H260" s="47"/>
      <c r="I260" s="44">
        <v>7534.7690000000002</v>
      </c>
      <c r="J260" s="32">
        <f t="shared" si="6"/>
        <v>0</v>
      </c>
      <c r="K260" s="32">
        <f t="shared" si="7"/>
        <v>22724.86</v>
      </c>
    </row>
    <row r="261" spans="1:11" x14ac:dyDescent="0.25">
      <c r="A261" s="15" t="s">
        <v>13</v>
      </c>
      <c r="B261" s="15">
        <v>204</v>
      </c>
      <c r="C261" s="29" t="s">
        <v>463</v>
      </c>
      <c r="D261" s="15" t="s">
        <v>15</v>
      </c>
      <c r="E261" s="30" t="s">
        <v>464</v>
      </c>
      <c r="F261" s="31" t="s">
        <v>17</v>
      </c>
      <c r="G261" s="41">
        <v>4.13</v>
      </c>
      <c r="H261" s="47"/>
      <c r="I261" s="44">
        <v>7918.4160000000011</v>
      </c>
      <c r="J261" s="32">
        <f t="shared" si="6"/>
        <v>0</v>
      </c>
      <c r="K261" s="32">
        <f t="shared" si="7"/>
        <v>32703.06</v>
      </c>
    </row>
    <row r="262" spans="1:11" x14ac:dyDescent="0.25">
      <c r="A262" s="15" t="s">
        <v>13</v>
      </c>
      <c r="B262" s="15">
        <v>205</v>
      </c>
      <c r="C262" s="29" t="s">
        <v>465</v>
      </c>
      <c r="D262" s="15" t="s">
        <v>15</v>
      </c>
      <c r="E262" s="30" t="s">
        <v>466</v>
      </c>
      <c r="F262" s="31" t="s">
        <v>17</v>
      </c>
      <c r="G262" s="41">
        <v>2.2389999999999999</v>
      </c>
      <c r="H262" s="47"/>
      <c r="I262" s="44">
        <v>10120.836000000001</v>
      </c>
      <c r="J262" s="32">
        <f t="shared" si="6"/>
        <v>0</v>
      </c>
      <c r="K262" s="32">
        <f t="shared" si="7"/>
        <v>22660.55</v>
      </c>
    </row>
    <row r="263" spans="1:11" x14ac:dyDescent="0.25">
      <c r="A263" s="15" t="s">
        <v>13</v>
      </c>
      <c r="B263" s="15">
        <v>206</v>
      </c>
      <c r="C263" s="29" t="s">
        <v>467</v>
      </c>
      <c r="D263" s="15" t="s">
        <v>15</v>
      </c>
      <c r="E263" s="30" t="s">
        <v>468</v>
      </c>
      <c r="F263" s="31" t="s">
        <v>33</v>
      </c>
      <c r="G263" s="41">
        <v>1.2669999999999999</v>
      </c>
      <c r="H263" s="47"/>
      <c r="I263" s="44">
        <v>39688.44</v>
      </c>
      <c r="J263" s="32">
        <f t="shared" si="6"/>
        <v>0</v>
      </c>
      <c r="K263" s="32">
        <f t="shared" si="7"/>
        <v>50285.25</v>
      </c>
    </row>
    <row r="264" spans="1:11" x14ac:dyDescent="0.25">
      <c r="A264" s="15" t="s">
        <v>13</v>
      </c>
      <c r="B264" s="15">
        <v>207</v>
      </c>
      <c r="C264" s="29" t="s">
        <v>469</v>
      </c>
      <c r="D264" s="15" t="s">
        <v>15</v>
      </c>
      <c r="E264" s="30" t="s">
        <v>470</v>
      </c>
      <c r="F264" s="31" t="s">
        <v>33</v>
      </c>
      <c r="G264" s="41">
        <v>1.3720000000000001</v>
      </c>
      <c r="H264" s="47"/>
      <c r="I264" s="44">
        <v>34799.281000000003</v>
      </c>
      <c r="J264" s="32">
        <f t="shared" si="6"/>
        <v>0</v>
      </c>
      <c r="K264" s="32">
        <f t="shared" si="7"/>
        <v>47744.61</v>
      </c>
    </row>
    <row r="265" spans="1:11" x14ac:dyDescent="0.25">
      <c r="A265" s="15" t="s">
        <v>13</v>
      </c>
      <c r="B265" s="15">
        <v>208</v>
      </c>
      <c r="C265" s="29" t="s">
        <v>471</v>
      </c>
      <c r="D265" s="15" t="s">
        <v>15</v>
      </c>
      <c r="E265" s="30" t="s">
        <v>472</v>
      </c>
      <c r="F265" s="31" t="s">
        <v>17</v>
      </c>
      <c r="G265" s="41">
        <v>1.3340000000000001</v>
      </c>
      <c r="H265" s="47"/>
      <c r="I265" s="44">
        <v>10057.333000000002</v>
      </c>
      <c r="J265" s="32">
        <f t="shared" si="6"/>
        <v>0</v>
      </c>
      <c r="K265" s="32">
        <f t="shared" si="7"/>
        <v>13416.48</v>
      </c>
    </row>
    <row r="266" spans="1:11" x14ac:dyDescent="0.25">
      <c r="A266" s="15" t="s">
        <v>13</v>
      </c>
      <c r="B266" s="15">
        <v>209</v>
      </c>
      <c r="C266" s="29" t="s">
        <v>473</v>
      </c>
      <c r="D266" s="15" t="s">
        <v>15</v>
      </c>
      <c r="E266" s="30" t="s">
        <v>474</v>
      </c>
      <c r="F266" s="31" t="s">
        <v>33</v>
      </c>
      <c r="G266" s="41">
        <v>3.3530000000000002</v>
      </c>
      <c r="H266" s="47"/>
      <c r="I266" s="44">
        <v>44257.268000000004</v>
      </c>
      <c r="J266" s="32">
        <f t="shared" ref="J266:J269" si="8">ROUND(G266*H266,2)</f>
        <v>0</v>
      </c>
      <c r="K266" s="32">
        <f t="shared" ref="K266:K329" si="9">ROUND(G266*I266,2)</f>
        <v>148394.62</v>
      </c>
    </row>
    <row r="267" spans="1:11" x14ac:dyDescent="0.25">
      <c r="A267" s="15" t="s">
        <v>13</v>
      </c>
      <c r="B267" s="15">
        <v>212</v>
      </c>
      <c r="C267" s="29" t="s">
        <v>475</v>
      </c>
      <c r="D267" s="15" t="s">
        <v>15</v>
      </c>
      <c r="E267" s="30" t="s">
        <v>476</v>
      </c>
      <c r="F267" s="31" t="s">
        <v>444</v>
      </c>
      <c r="G267" s="41">
        <v>43.506999999999998</v>
      </c>
      <c r="H267" s="47"/>
      <c r="I267" s="44">
        <v>156.959</v>
      </c>
      <c r="J267" s="32">
        <f t="shared" si="8"/>
        <v>0</v>
      </c>
      <c r="K267" s="32">
        <f t="shared" si="9"/>
        <v>6828.82</v>
      </c>
    </row>
    <row r="268" spans="1:11" x14ac:dyDescent="0.25">
      <c r="A268" s="15" t="s">
        <v>13</v>
      </c>
      <c r="B268" s="15">
        <v>211</v>
      </c>
      <c r="C268" s="29" t="s">
        <v>477</v>
      </c>
      <c r="D268" s="15" t="s">
        <v>15</v>
      </c>
      <c r="E268" s="30" t="s">
        <v>478</v>
      </c>
      <c r="F268" s="31" t="s">
        <v>444</v>
      </c>
      <c r="G268" s="41">
        <v>55.107999999999997</v>
      </c>
      <c r="H268" s="47"/>
      <c r="I268" s="44">
        <v>168.64100000000002</v>
      </c>
      <c r="J268" s="32">
        <f t="shared" si="8"/>
        <v>0</v>
      </c>
      <c r="K268" s="32">
        <f t="shared" si="9"/>
        <v>9293.4699999999993</v>
      </c>
    </row>
    <row r="269" spans="1:11" x14ac:dyDescent="0.25">
      <c r="A269" s="15" t="s">
        <v>13</v>
      </c>
      <c r="B269" s="15">
        <v>210</v>
      </c>
      <c r="C269" s="29" t="s">
        <v>479</v>
      </c>
      <c r="D269" s="15" t="s">
        <v>15</v>
      </c>
      <c r="E269" s="30" t="s">
        <v>480</v>
      </c>
      <c r="F269" s="31" t="s">
        <v>444</v>
      </c>
      <c r="G269" s="41">
        <v>246.53700000000001</v>
      </c>
      <c r="H269" s="47"/>
      <c r="I269" s="44">
        <v>179.06900000000002</v>
      </c>
      <c r="J269" s="32">
        <f t="shared" si="8"/>
        <v>0</v>
      </c>
      <c r="K269" s="32">
        <f t="shared" si="9"/>
        <v>44147.13</v>
      </c>
    </row>
    <row r="270" spans="1:11" x14ac:dyDescent="0.25">
      <c r="A270" s="26" t="s">
        <v>10</v>
      </c>
      <c r="B270" s="26"/>
      <c r="C270" s="27" t="s">
        <v>25</v>
      </c>
      <c r="D270" s="26"/>
      <c r="E270" s="26" t="s">
        <v>481</v>
      </c>
      <c r="F270" s="26"/>
      <c r="G270" s="42"/>
      <c r="H270" s="48"/>
      <c r="I270" s="45"/>
      <c r="J270" s="34">
        <f>SUMIFS(J271:J299,$A271:$A299,"P")</f>
        <v>0</v>
      </c>
      <c r="K270" s="34">
        <f>SUMIFS(K271:K299,$A271:$A299,"P")</f>
        <v>2444405.8699999996</v>
      </c>
    </row>
    <row r="271" spans="1:11" x14ac:dyDescent="0.25">
      <c r="A271" s="15" t="s">
        <v>13</v>
      </c>
      <c r="B271" s="15">
        <v>213</v>
      </c>
      <c r="C271" s="29" t="s">
        <v>482</v>
      </c>
      <c r="D271" s="15" t="s">
        <v>15</v>
      </c>
      <c r="E271" s="30" t="s">
        <v>483</v>
      </c>
      <c r="F271" s="31" t="s">
        <v>17</v>
      </c>
      <c r="G271" s="41">
        <v>2.0299999999999998</v>
      </c>
      <c r="H271" s="47"/>
      <c r="I271" s="44">
        <v>14403.213000000002</v>
      </c>
      <c r="J271" s="32">
        <f t="shared" ref="J271:J299" si="10">ROUND(G271*H271,2)</f>
        <v>0</v>
      </c>
      <c r="K271" s="32">
        <f t="shared" si="9"/>
        <v>29238.52</v>
      </c>
    </row>
    <row r="272" spans="1:11" x14ac:dyDescent="0.25">
      <c r="A272" s="15" t="s">
        <v>13</v>
      </c>
      <c r="B272" s="15">
        <v>214</v>
      </c>
      <c r="C272" s="29" t="s">
        <v>484</v>
      </c>
      <c r="D272" s="15" t="s">
        <v>15</v>
      </c>
      <c r="E272" s="30" t="s">
        <v>485</v>
      </c>
      <c r="F272" s="31" t="s">
        <v>33</v>
      </c>
      <c r="G272" s="41">
        <v>0.71899999999999997</v>
      </c>
      <c r="H272" s="47"/>
      <c r="I272" s="44">
        <v>45696.387000000002</v>
      </c>
      <c r="J272" s="32">
        <f t="shared" si="10"/>
        <v>0</v>
      </c>
      <c r="K272" s="32">
        <f t="shared" si="9"/>
        <v>32855.699999999997</v>
      </c>
    </row>
    <row r="273" spans="1:11" x14ac:dyDescent="0.25">
      <c r="A273" s="15" t="s">
        <v>13</v>
      </c>
      <c r="B273" s="15">
        <v>215</v>
      </c>
      <c r="C273" s="29" t="s">
        <v>486</v>
      </c>
      <c r="D273" s="15" t="s">
        <v>15</v>
      </c>
      <c r="E273" s="30" t="s">
        <v>487</v>
      </c>
      <c r="F273" s="31" t="s">
        <v>33</v>
      </c>
      <c r="G273" s="41">
        <v>0.78300000000000003</v>
      </c>
      <c r="H273" s="47"/>
      <c r="I273" s="44">
        <v>36956.26</v>
      </c>
      <c r="J273" s="32">
        <f t="shared" si="10"/>
        <v>0</v>
      </c>
      <c r="K273" s="32">
        <f t="shared" si="9"/>
        <v>28936.75</v>
      </c>
    </row>
    <row r="274" spans="1:11" x14ac:dyDescent="0.25">
      <c r="A274" s="15" t="s">
        <v>13</v>
      </c>
      <c r="B274" s="15">
        <v>216</v>
      </c>
      <c r="C274" s="29" t="s">
        <v>488</v>
      </c>
      <c r="D274" s="15" t="s">
        <v>15</v>
      </c>
      <c r="E274" s="30" t="s">
        <v>489</v>
      </c>
      <c r="F274" s="31" t="s">
        <v>17</v>
      </c>
      <c r="G274" s="41">
        <v>0.69599999999999995</v>
      </c>
      <c r="H274" s="47"/>
      <c r="I274" s="44">
        <v>17575.382000000001</v>
      </c>
      <c r="J274" s="32">
        <f t="shared" si="10"/>
        <v>0</v>
      </c>
      <c r="K274" s="32">
        <f t="shared" si="9"/>
        <v>12232.47</v>
      </c>
    </row>
    <row r="275" spans="1:11" x14ac:dyDescent="0.25">
      <c r="A275" s="15" t="s">
        <v>13</v>
      </c>
      <c r="B275" s="15">
        <v>217</v>
      </c>
      <c r="C275" s="29" t="s">
        <v>490</v>
      </c>
      <c r="D275" s="15" t="s">
        <v>15</v>
      </c>
      <c r="E275" s="30" t="s">
        <v>491</v>
      </c>
      <c r="F275" s="31" t="s">
        <v>17</v>
      </c>
      <c r="G275" s="41">
        <v>0.87</v>
      </c>
      <c r="H275" s="47"/>
      <c r="I275" s="44">
        <v>4613.9279999999999</v>
      </c>
      <c r="J275" s="32">
        <f t="shared" si="10"/>
        <v>0</v>
      </c>
      <c r="K275" s="32">
        <f t="shared" si="9"/>
        <v>4014.12</v>
      </c>
    </row>
    <row r="276" spans="1:11" x14ac:dyDescent="0.25">
      <c r="A276" s="15" t="s">
        <v>13</v>
      </c>
      <c r="B276" s="15">
        <v>218</v>
      </c>
      <c r="C276" s="29" t="s">
        <v>492</v>
      </c>
      <c r="D276" s="15" t="s">
        <v>15</v>
      </c>
      <c r="E276" s="30" t="s">
        <v>493</v>
      </c>
      <c r="F276" s="31" t="s">
        <v>17</v>
      </c>
      <c r="G276" s="41">
        <v>103.836</v>
      </c>
      <c r="H276" s="47"/>
      <c r="I276" s="44">
        <v>4639.2720000000008</v>
      </c>
      <c r="J276" s="32">
        <f t="shared" si="10"/>
        <v>0</v>
      </c>
      <c r="K276" s="32">
        <f t="shared" si="9"/>
        <v>481723.45</v>
      </c>
    </row>
    <row r="277" spans="1:11" x14ac:dyDescent="0.25">
      <c r="A277" s="15" t="s">
        <v>13</v>
      </c>
      <c r="B277" s="15">
        <v>219</v>
      </c>
      <c r="C277" s="29" t="s">
        <v>494</v>
      </c>
      <c r="D277" s="15" t="s">
        <v>15</v>
      </c>
      <c r="E277" s="30" t="s">
        <v>495</v>
      </c>
      <c r="F277" s="31" t="s">
        <v>17</v>
      </c>
      <c r="G277" s="41">
        <v>23.783999999999999</v>
      </c>
      <c r="H277" s="47"/>
      <c r="I277" s="44">
        <v>4904.9220000000005</v>
      </c>
      <c r="J277" s="32">
        <f t="shared" si="10"/>
        <v>0</v>
      </c>
      <c r="K277" s="32">
        <f t="shared" si="9"/>
        <v>116658.66</v>
      </c>
    </row>
    <row r="278" spans="1:11" x14ac:dyDescent="0.25">
      <c r="A278" s="15" t="s">
        <v>13</v>
      </c>
      <c r="B278" s="15">
        <v>220</v>
      </c>
      <c r="C278" s="29" t="s">
        <v>496</v>
      </c>
      <c r="D278" s="15" t="s">
        <v>15</v>
      </c>
      <c r="E278" s="30" t="s">
        <v>497</v>
      </c>
      <c r="F278" s="31" t="s">
        <v>17</v>
      </c>
      <c r="G278" s="41">
        <v>14.502000000000001</v>
      </c>
      <c r="H278" s="47"/>
      <c r="I278" s="44">
        <v>5280.1430000000009</v>
      </c>
      <c r="J278" s="32">
        <f t="shared" si="10"/>
        <v>0</v>
      </c>
      <c r="K278" s="32">
        <f t="shared" si="9"/>
        <v>76572.63</v>
      </c>
    </row>
    <row r="279" spans="1:11" x14ac:dyDescent="0.25">
      <c r="A279" s="15" t="s">
        <v>13</v>
      </c>
      <c r="B279" s="15">
        <v>221</v>
      </c>
      <c r="C279" s="29" t="s">
        <v>498</v>
      </c>
      <c r="D279" s="15" t="s">
        <v>15</v>
      </c>
      <c r="E279" s="30" t="s">
        <v>499</v>
      </c>
      <c r="F279" s="31" t="s">
        <v>17</v>
      </c>
      <c r="G279" s="41">
        <v>4.641</v>
      </c>
      <c r="H279" s="47"/>
      <c r="I279" s="44">
        <v>5506.7870000000003</v>
      </c>
      <c r="J279" s="32">
        <f t="shared" si="10"/>
        <v>0</v>
      </c>
      <c r="K279" s="32">
        <f t="shared" si="9"/>
        <v>25557</v>
      </c>
    </row>
    <row r="280" spans="1:11" x14ac:dyDescent="0.25">
      <c r="A280" s="15" t="s">
        <v>13</v>
      </c>
      <c r="B280" s="15">
        <v>222</v>
      </c>
      <c r="C280" s="29" t="s">
        <v>500</v>
      </c>
      <c r="D280" s="15" t="s">
        <v>15</v>
      </c>
      <c r="E280" s="30" t="s">
        <v>501</v>
      </c>
      <c r="F280" s="31" t="s">
        <v>17</v>
      </c>
      <c r="G280" s="41">
        <v>6.9610000000000003</v>
      </c>
      <c r="H280" s="47"/>
      <c r="I280" s="44">
        <v>7017.7250000000004</v>
      </c>
      <c r="J280" s="32">
        <f t="shared" si="10"/>
        <v>0</v>
      </c>
      <c r="K280" s="32">
        <f t="shared" si="9"/>
        <v>48850.38</v>
      </c>
    </row>
    <row r="281" spans="1:11" x14ac:dyDescent="0.25">
      <c r="A281" s="15" t="s">
        <v>13</v>
      </c>
      <c r="B281" s="15">
        <v>223</v>
      </c>
      <c r="C281" s="29" t="s">
        <v>502</v>
      </c>
      <c r="D281" s="15" t="s">
        <v>15</v>
      </c>
      <c r="E281" s="30" t="s">
        <v>503</v>
      </c>
      <c r="F281" s="31" t="s">
        <v>17</v>
      </c>
      <c r="G281" s="41">
        <v>69.611000000000004</v>
      </c>
      <c r="H281" s="47"/>
      <c r="I281" s="44">
        <v>1285.9000000000001</v>
      </c>
      <c r="J281" s="32">
        <f t="shared" si="10"/>
        <v>0</v>
      </c>
      <c r="K281" s="32">
        <f t="shared" si="9"/>
        <v>89512.78</v>
      </c>
    </row>
    <row r="282" spans="1:11" x14ac:dyDescent="0.25">
      <c r="A282" s="15" t="s">
        <v>13</v>
      </c>
      <c r="B282" s="15">
        <v>224</v>
      </c>
      <c r="C282" s="29" t="s">
        <v>502</v>
      </c>
      <c r="D282" s="15" t="s">
        <v>84</v>
      </c>
      <c r="E282" s="30" t="s">
        <v>503</v>
      </c>
      <c r="F282" s="31" t="s">
        <v>17</v>
      </c>
      <c r="G282" s="41">
        <v>49.307000000000002</v>
      </c>
      <c r="H282" s="47"/>
      <c r="I282" s="44">
        <v>1285.9000000000001</v>
      </c>
      <c r="J282" s="32">
        <f t="shared" si="10"/>
        <v>0</v>
      </c>
      <c r="K282" s="32">
        <f t="shared" si="9"/>
        <v>63403.87</v>
      </c>
    </row>
    <row r="283" spans="1:11" ht="45" x14ac:dyDescent="0.25">
      <c r="A283" s="15" t="s">
        <v>18</v>
      </c>
      <c r="B283" s="15"/>
      <c r="C283" s="15"/>
      <c r="D283" s="15"/>
      <c r="E283" s="30" t="s">
        <v>504</v>
      </c>
      <c r="F283" s="15"/>
      <c r="G283" s="41"/>
      <c r="H283" s="47"/>
      <c r="I283" s="44"/>
      <c r="J283" s="32"/>
      <c r="K283" s="32"/>
    </row>
    <row r="284" spans="1:11" x14ac:dyDescent="0.25">
      <c r="A284" s="15" t="s">
        <v>13</v>
      </c>
      <c r="B284" s="15">
        <v>225</v>
      </c>
      <c r="C284" s="29" t="s">
        <v>505</v>
      </c>
      <c r="D284" s="15" t="s">
        <v>15</v>
      </c>
      <c r="E284" s="30" t="s">
        <v>506</v>
      </c>
      <c r="F284" s="31" t="s">
        <v>17</v>
      </c>
      <c r="G284" s="41">
        <v>124.71899999999999</v>
      </c>
      <c r="H284" s="47"/>
      <c r="I284" s="44">
        <v>1140.3370000000002</v>
      </c>
      <c r="J284" s="32">
        <f t="shared" si="10"/>
        <v>0</v>
      </c>
      <c r="K284" s="32">
        <f t="shared" si="9"/>
        <v>142221.69</v>
      </c>
    </row>
    <row r="285" spans="1:11" x14ac:dyDescent="0.25">
      <c r="A285" s="15" t="s">
        <v>13</v>
      </c>
      <c r="B285" s="15">
        <v>226</v>
      </c>
      <c r="C285" s="29" t="s">
        <v>507</v>
      </c>
      <c r="D285" s="15" t="s">
        <v>15</v>
      </c>
      <c r="E285" s="30" t="s">
        <v>508</v>
      </c>
      <c r="F285" s="31" t="s">
        <v>17</v>
      </c>
      <c r="G285" s="41">
        <v>0.64400000000000002</v>
      </c>
      <c r="H285" s="47"/>
      <c r="I285" s="44">
        <v>133691.30500000002</v>
      </c>
      <c r="J285" s="32">
        <f t="shared" si="10"/>
        <v>0</v>
      </c>
      <c r="K285" s="32">
        <f t="shared" si="9"/>
        <v>86097.2</v>
      </c>
    </row>
    <row r="286" spans="1:11" x14ac:dyDescent="0.25">
      <c r="A286" s="15" t="s">
        <v>13</v>
      </c>
      <c r="B286" s="15">
        <v>227</v>
      </c>
      <c r="C286" s="29" t="s">
        <v>509</v>
      </c>
      <c r="D286" s="15" t="s">
        <v>15</v>
      </c>
      <c r="E286" s="30" t="s">
        <v>510</v>
      </c>
      <c r="F286" s="31" t="s">
        <v>17</v>
      </c>
      <c r="G286" s="41">
        <v>3.0739999999999998</v>
      </c>
      <c r="H286" s="47"/>
      <c r="I286" s="44">
        <v>4626.4459999999999</v>
      </c>
      <c r="J286" s="32">
        <f t="shared" si="10"/>
        <v>0</v>
      </c>
      <c r="K286" s="32">
        <f t="shared" si="9"/>
        <v>14221.7</v>
      </c>
    </row>
    <row r="287" spans="1:11" x14ac:dyDescent="0.25">
      <c r="A287" s="15" t="s">
        <v>13</v>
      </c>
      <c r="B287" s="15">
        <v>228</v>
      </c>
      <c r="C287" s="29" t="s">
        <v>511</v>
      </c>
      <c r="D287" s="15" t="s">
        <v>15</v>
      </c>
      <c r="E287" s="30" t="s">
        <v>512</v>
      </c>
      <c r="F287" s="31" t="s">
        <v>17</v>
      </c>
      <c r="G287" s="41">
        <v>4.1189999999999998</v>
      </c>
      <c r="H287" s="47"/>
      <c r="I287" s="44">
        <v>1389.663</v>
      </c>
      <c r="J287" s="32">
        <f t="shared" si="10"/>
        <v>0</v>
      </c>
      <c r="K287" s="32">
        <f t="shared" si="9"/>
        <v>5724.02</v>
      </c>
    </row>
    <row r="288" spans="1:11" x14ac:dyDescent="0.25">
      <c r="A288" s="15" t="s">
        <v>13</v>
      </c>
      <c r="B288" s="15">
        <v>229</v>
      </c>
      <c r="C288" s="29" t="s">
        <v>513</v>
      </c>
      <c r="D288" s="15" t="s">
        <v>15</v>
      </c>
      <c r="E288" s="30" t="s">
        <v>514</v>
      </c>
      <c r="F288" s="31" t="s">
        <v>17</v>
      </c>
      <c r="G288" s="41">
        <v>42.926000000000002</v>
      </c>
      <c r="H288" s="47"/>
      <c r="I288" s="44">
        <v>1659.5810000000001</v>
      </c>
      <c r="J288" s="32">
        <f t="shared" si="10"/>
        <v>0</v>
      </c>
      <c r="K288" s="32">
        <f t="shared" si="9"/>
        <v>71239.17</v>
      </c>
    </row>
    <row r="289" spans="1:11" x14ac:dyDescent="0.25">
      <c r="A289" s="15" t="s">
        <v>13</v>
      </c>
      <c r="B289" s="15">
        <v>230</v>
      </c>
      <c r="C289" s="29" t="s">
        <v>515</v>
      </c>
      <c r="D289" s="15" t="s">
        <v>15</v>
      </c>
      <c r="E289" s="30" t="s">
        <v>516</v>
      </c>
      <c r="F289" s="31" t="s">
        <v>17</v>
      </c>
      <c r="G289" s="41">
        <v>6.3810000000000002</v>
      </c>
      <c r="H289" s="47"/>
      <c r="I289" s="44">
        <v>2446.444</v>
      </c>
      <c r="J289" s="32">
        <f t="shared" si="10"/>
        <v>0</v>
      </c>
      <c r="K289" s="32">
        <f t="shared" si="9"/>
        <v>15610.76</v>
      </c>
    </row>
    <row r="290" spans="1:11" x14ac:dyDescent="0.25">
      <c r="A290" s="15" t="s">
        <v>13</v>
      </c>
      <c r="B290" s="15">
        <v>231</v>
      </c>
      <c r="C290" s="29" t="s">
        <v>517</v>
      </c>
      <c r="D290" s="15" t="s">
        <v>15</v>
      </c>
      <c r="E290" s="30" t="s">
        <v>518</v>
      </c>
      <c r="F290" s="31" t="s">
        <v>17</v>
      </c>
      <c r="G290" s="41">
        <v>1.9430000000000001</v>
      </c>
      <c r="H290" s="47"/>
      <c r="I290" s="44">
        <v>969.05600000000015</v>
      </c>
      <c r="J290" s="32">
        <f t="shared" si="10"/>
        <v>0</v>
      </c>
      <c r="K290" s="32">
        <f t="shared" si="9"/>
        <v>1882.88</v>
      </c>
    </row>
    <row r="291" spans="1:11" x14ac:dyDescent="0.25">
      <c r="A291" s="15" t="s">
        <v>13</v>
      </c>
      <c r="B291" s="15">
        <v>232</v>
      </c>
      <c r="C291" s="29" t="s">
        <v>519</v>
      </c>
      <c r="D291" s="15" t="s">
        <v>15</v>
      </c>
      <c r="E291" s="30" t="s">
        <v>520</v>
      </c>
      <c r="F291" s="31" t="s">
        <v>17</v>
      </c>
      <c r="G291" s="41">
        <v>100.645</v>
      </c>
      <c r="H291" s="47"/>
      <c r="I291" s="44">
        <v>7718.6890000000003</v>
      </c>
      <c r="J291" s="32">
        <f t="shared" si="10"/>
        <v>0</v>
      </c>
      <c r="K291" s="32">
        <f t="shared" si="9"/>
        <v>776847.45</v>
      </c>
    </row>
    <row r="292" spans="1:11" x14ac:dyDescent="0.25">
      <c r="A292" s="15" t="s">
        <v>18</v>
      </c>
      <c r="B292" s="15"/>
      <c r="C292" s="15"/>
      <c r="D292" s="15"/>
      <c r="E292" s="30" t="s">
        <v>521</v>
      </c>
      <c r="F292" s="15"/>
      <c r="G292" s="41"/>
      <c r="H292" s="47"/>
      <c r="I292" s="44"/>
      <c r="J292" s="32"/>
      <c r="K292" s="32"/>
    </row>
    <row r="293" spans="1:11" x14ac:dyDescent="0.25">
      <c r="A293" s="15" t="s">
        <v>13</v>
      </c>
      <c r="B293" s="15">
        <v>233</v>
      </c>
      <c r="C293" s="29" t="s">
        <v>522</v>
      </c>
      <c r="D293" s="15" t="s">
        <v>15</v>
      </c>
      <c r="E293" s="30" t="s">
        <v>523</v>
      </c>
      <c r="F293" s="31" t="s">
        <v>17</v>
      </c>
      <c r="G293" s="41">
        <v>23.9</v>
      </c>
      <c r="H293" s="47"/>
      <c r="I293" s="44">
        <v>4476.0210000000006</v>
      </c>
      <c r="J293" s="32">
        <f t="shared" si="10"/>
        <v>0</v>
      </c>
      <c r="K293" s="32">
        <f t="shared" si="9"/>
        <v>106976.9</v>
      </c>
    </row>
    <row r="294" spans="1:11" x14ac:dyDescent="0.25">
      <c r="A294" s="15" t="s">
        <v>13</v>
      </c>
      <c r="B294" s="15">
        <v>234</v>
      </c>
      <c r="C294" s="29" t="s">
        <v>524</v>
      </c>
      <c r="D294" s="15" t="s">
        <v>15</v>
      </c>
      <c r="E294" s="30" t="s">
        <v>525</v>
      </c>
      <c r="F294" s="31" t="s">
        <v>118</v>
      </c>
      <c r="G294" s="41">
        <v>4.641</v>
      </c>
      <c r="H294" s="47"/>
      <c r="I294" s="44">
        <v>4858.1940000000004</v>
      </c>
      <c r="J294" s="32">
        <f t="shared" si="10"/>
        <v>0</v>
      </c>
      <c r="K294" s="32">
        <f t="shared" si="9"/>
        <v>22546.880000000001</v>
      </c>
    </row>
    <row r="295" spans="1:11" x14ac:dyDescent="0.25">
      <c r="A295" s="15" t="s">
        <v>13</v>
      </c>
      <c r="B295" s="15">
        <v>235</v>
      </c>
      <c r="C295" s="29" t="s">
        <v>526</v>
      </c>
      <c r="D295" s="15" t="s">
        <v>15</v>
      </c>
      <c r="E295" s="30" t="s">
        <v>527</v>
      </c>
      <c r="F295" s="31" t="s">
        <v>118</v>
      </c>
      <c r="G295" s="41">
        <v>30.164999999999999</v>
      </c>
      <c r="H295" s="47"/>
      <c r="I295" s="44">
        <v>1180.597</v>
      </c>
      <c r="J295" s="32">
        <f t="shared" si="10"/>
        <v>0</v>
      </c>
      <c r="K295" s="32">
        <f t="shared" si="9"/>
        <v>35612.71</v>
      </c>
    </row>
    <row r="296" spans="1:11" x14ac:dyDescent="0.25">
      <c r="A296" s="15" t="s">
        <v>18</v>
      </c>
      <c r="B296" s="15"/>
      <c r="C296" s="15"/>
      <c r="D296" s="15"/>
      <c r="E296" s="30" t="s">
        <v>528</v>
      </c>
      <c r="F296" s="15"/>
      <c r="G296" s="41"/>
      <c r="H296" s="47"/>
      <c r="I296" s="44"/>
      <c r="J296" s="32"/>
      <c r="K296" s="32"/>
    </row>
    <row r="297" spans="1:11" x14ac:dyDescent="0.25">
      <c r="A297" s="15" t="s">
        <v>13</v>
      </c>
      <c r="B297" s="15">
        <v>236</v>
      </c>
      <c r="C297" s="29" t="s">
        <v>529</v>
      </c>
      <c r="D297" s="15" t="s">
        <v>15</v>
      </c>
      <c r="E297" s="30" t="s">
        <v>530</v>
      </c>
      <c r="F297" s="31" t="s">
        <v>118</v>
      </c>
      <c r="G297" s="41">
        <v>29.584</v>
      </c>
      <c r="H297" s="47"/>
      <c r="I297" s="44">
        <v>345.87300000000005</v>
      </c>
      <c r="J297" s="32">
        <f t="shared" si="10"/>
        <v>0</v>
      </c>
      <c r="K297" s="32">
        <f t="shared" si="9"/>
        <v>10232.31</v>
      </c>
    </row>
    <row r="298" spans="1:11" x14ac:dyDescent="0.25">
      <c r="A298" s="15" t="s">
        <v>18</v>
      </c>
      <c r="B298" s="15"/>
      <c r="C298" s="15"/>
      <c r="D298" s="15"/>
      <c r="E298" s="30" t="s">
        <v>528</v>
      </c>
      <c r="F298" s="15"/>
      <c r="G298" s="41"/>
      <c r="H298" s="47"/>
      <c r="I298" s="44"/>
      <c r="J298" s="32"/>
      <c r="K298" s="32"/>
    </row>
    <row r="299" spans="1:11" x14ac:dyDescent="0.25">
      <c r="A299" s="15" t="s">
        <v>13</v>
      </c>
      <c r="B299" s="15">
        <v>237</v>
      </c>
      <c r="C299" s="29" t="s">
        <v>531</v>
      </c>
      <c r="D299" s="15" t="s">
        <v>15</v>
      </c>
      <c r="E299" s="30" t="s">
        <v>532</v>
      </c>
      <c r="F299" s="31" t="s">
        <v>17</v>
      </c>
      <c r="G299" s="41">
        <v>15.836</v>
      </c>
      <c r="H299" s="47"/>
      <c r="I299" s="44">
        <v>9196.5059999999994</v>
      </c>
      <c r="J299" s="32">
        <f t="shared" si="10"/>
        <v>0</v>
      </c>
      <c r="K299" s="32">
        <f t="shared" si="9"/>
        <v>145635.87</v>
      </c>
    </row>
    <row r="300" spans="1:11" x14ac:dyDescent="0.25">
      <c r="A300" s="26" t="s">
        <v>10</v>
      </c>
      <c r="B300" s="26"/>
      <c r="C300" s="27" t="s">
        <v>27</v>
      </c>
      <c r="D300" s="26"/>
      <c r="E300" s="26" t="s">
        <v>533</v>
      </c>
      <c r="F300" s="26"/>
      <c r="G300" s="42"/>
      <c r="H300" s="48"/>
      <c r="I300" s="45"/>
      <c r="J300" s="34">
        <f>SUMIFS(J301:J468,$A301:$A468,"P")</f>
        <v>0</v>
      </c>
      <c r="K300" s="34">
        <f>SUMIFS(K301:K468,$A301:$A468,"P")</f>
        <v>96900469.089999989</v>
      </c>
    </row>
    <row r="301" spans="1:11" x14ac:dyDescent="0.25">
      <c r="A301" s="15" t="s">
        <v>13</v>
      </c>
      <c r="B301" s="15">
        <v>680</v>
      </c>
      <c r="C301" s="29" t="s">
        <v>534</v>
      </c>
      <c r="D301" s="15" t="s">
        <v>15</v>
      </c>
      <c r="E301" s="30" t="s">
        <v>535</v>
      </c>
      <c r="F301" s="31" t="s">
        <v>17</v>
      </c>
      <c r="G301" s="41">
        <v>72.5</v>
      </c>
      <c r="H301" s="47"/>
      <c r="I301" s="44">
        <v>2815.098</v>
      </c>
      <c r="J301" s="32">
        <f t="shared" ref="J301:J367" si="11">ROUND(G301*H301,2)</f>
        <v>0</v>
      </c>
      <c r="K301" s="32">
        <f t="shared" si="9"/>
        <v>204094.61</v>
      </c>
    </row>
    <row r="302" spans="1:11" x14ac:dyDescent="0.25">
      <c r="A302" s="15" t="s">
        <v>13</v>
      </c>
      <c r="B302" s="15">
        <v>681</v>
      </c>
      <c r="C302" s="29" t="s">
        <v>536</v>
      </c>
      <c r="D302" s="15" t="s">
        <v>15</v>
      </c>
      <c r="E302" s="30" t="s">
        <v>537</v>
      </c>
      <c r="F302" s="31" t="s">
        <v>118</v>
      </c>
      <c r="G302" s="41">
        <v>145</v>
      </c>
      <c r="H302" s="47"/>
      <c r="I302" s="44">
        <v>294.50300000000004</v>
      </c>
      <c r="J302" s="32">
        <f t="shared" si="11"/>
        <v>0</v>
      </c>
      <c r="K302" s="32">
        <f t="shared" si="9"/>
        <v>42702.94</v>
      </c>
    </row>
    <row r="303" spans="1:11" x14ac:dyDescent="0.25">
      <c r="A303" s="15" t="s">
        <v>13</v>
      </c>
      <c r="B303" s="15">
        <v>682</v>
      </c>
      <c r="C303" s="29" t="s">
        <v>538</v>
      </c>
      <c r="D303" s="15" t="s">
        <v>15</v>
      </c>
      <c r="E303" s="30" t="s">
        <v>539</v>
      </c>
      <c r="F303" s="31" t="s">
        <v>118</v>
      </c>
      <c r="G303" s="41">
        <v>145</v>
      </c>
      <c r="H303" s="47"/>
      <c r="I303" s="44">
        <v>441.80400000000003</v>
      </c>
      <c r="J303" s="32">
        <f t="shared" si="11"/>
        <v>0</v>
      </c>
      <c r="K303" s="32">
        <f t="shared" si="9"/>
        <v>64061.58</v>
      </c>
    </row>
    <row r="304" spans="1:11" x14ac:dyDescent="0.25">
      <c r="A304" s="15" t="s">
        <v>13</v>
      </c>
      <c r="B304" s="15">
        <v>240</v>
      </c>
      <c r="C304" s="29" t="s">
        <v>540</v>
      </c>
      <c r="D304" s="15" t="s">
        <v>15</v>
      </c>
      <c r="E304" s="30" t="s">
        <v>541</v>
      </c>
      <c r="F304" s="31" t="s">
        <v>118</v>
      </c>
      <c r="G304" s="41">
        <v>101.515</v>
      </c>
      <c r="H304" s="47"/>
      <c r="I304" s="44">
        <v>588.99500000000012</v>
      </c>
      <c r="J304" s="32">
        <f t="shared" si="11"/>
        <v>0</v>
      </c>
      <c r="K304" s="32">
        <f t="shared" si="9"/>
        <v>59791.83</v>
      </c>
    </row>
    <row r="305" spans="1:11" x14ac:dyDescent="0.25">
      <c r="A305" s="15" t="s">
        <v>13</v>
      </c>
      <c r="B305" s="15">
        <v>242</v>
      </c>
      <c r="C305" s="29" t="s">
        <v>542</v>
      </c>
      <c r="D305" s="15" t="s">
        <v>15</v>
      </c>
      <c r="E305" s="30" t="s">
        <v>543</v>
      </c>
      <c r="F305" s="31" t="s">
        <v>17</v>
      </c>
      <c r="G305" s="41">
        <v>42.345999999999997</v>
      </c>
      <c r="H305" s="47"/>
      <c r="I305" s="44">
        <v>1189.144</v>
      </c>
      <c r="J305" s="32">
        <f t="shared" si="11"/>
        <v>0</v>
      </c>
      <c r="K305" s="32">
        <f t="shared" si="9"/>
        <v>50355.49</v>
      </c>
    </row>
    <row r="306" spans="1:11" x14ac:dyDescent="0.25">
      <c r="A306" s="15" t="s">
        <v>18</v>
      </c>
      <c r="B306" s="15"/>
      <c r="C306" s="15"/>
      <c r="D306" s="15"/>
      <c r="E306" s="30" t="s">
        <v>544</v>
      </c>
      <c r="F306" s="15"/>
      <c r="G306" s="41"/>
      <c r="H306" s="47"/>
      <c r="I306" s="44"/>
      <c r="J306" s="32"/>
      <c r="K306" s="32"/>
    </row>
    <row r="307" spans="1:11" x14ac:dyDescent="0.25">
      <c r="A307" s="15" t="s">
        <v>13</v>
      </c>
      <c r="B307" s="15">
        <v>243</v>
      </c>
      <c r="C307" s="29" t="s">
        <v>542</v>
      </c>
      <c r="D307" s="15" t="s">
        <v>19</v>
      </c>
      <c r="E307" s="30" t="s">
        <v>543</v>
      </c>
      <c r="F307" s="31" t="s">
        <v>17</v>
      </c>
      <c r="G307" s="41">
        <v>297.29500000000002</v>
      </c>
      <c r="H307" s="47"/>
      <c r="I307" s="44">
        <v>1189.144</v>
      </c>
      <c r="J307" s="32">
        <f t="shared" si="11"/>
        <v>0</v>
      </c>
      <c r="K307" s="32">
        <f t="shared" si="9"/>
        <v>353526.57</v>
      </c>
    </row>
    <row r="308" spans="1:11" x14ac:dyDescent="0.25">
      <c r="A308" s="15" t="s">
        <v>18</v>
      </c>
      <c r="B308" s="15"/>
      <c r="C308" s="15"/>
      <c r="D308" s="15"/>
      <c r="E308" s="30" t="s">
        <v>545</v>
      </c>
      <c r="F308" s="15"/>
      <c r="G308" s="41"/>
      <c r="H308" s="47"/>
      <c r="I308" s="44"/>
      <c r="J308" s="32"/>
      <c r="K308" s="32"/>
    </row>
    <row r="309" spans="1:11" x14ac:dyDescent="0.25">
      <c r="A309" s="15" t="s">
        <v>13</v>
      </c>
      <c r="B309" s="15">
        <v>244</v>
      </c>
      <c r="C309" s="29" t="s">
        <v>542</v>
      </c>
      <c r="D309" s="15" t="s">
        <v>21</v>
      </c>
      <c r="E309" s="30" t="s">
        <v>543</v>
      </c>
      <c r="F309" s="31" t="s">
        <v>17</v>
      </c>
      <c r="G309" s="41">
        <v>84.692999999999998</v>
      </c>
      <c r="H309" s="47"/>
      <c r="I309" s="44">
        <v>1189.144</v>
      </c>
      <c r="J309" s="32">
        <f t="shared" si="11"/>
        <v>0</v>
      </c>
      <c r="K309" s="32">
        <f t="shared" si="9"/>
        <v>100712.17</v>
      </c>
    </row>
    <row r="310" spans="1:11" x14ac:dyDescent="0.25">
      <c r="A310" s="15" t="s">
        <v>18</v>
      </c>
      <c r="B310" s="15"/>
      <c r="C310" s="15"/>
      <c r="D310" s="15"/>
      <c r="E310" s="30" t="s">
        <v>546</v>
      </c>
      <c r="F310" s="15"/>
      <c r="G310" s="41"/>
      <c r="H310" s="47"/>
      <c r="I310" s="44"/>
      <c r="J310" s="32"/>
      <c r="K310" s="32"/>
    </row>
    <row r="311" spans="1:11" x14ac:dyDescent="0.25">
      <c r="A311" s="15" t="s">
        <v>13</v>
      </c>
      <c r="B311" s="15">
        <v>245</v>
      </c>
      <c r="C311" s="29" t="s">
        <v>542</v>
      </c>
      <c r="D311" s="15" t="s">
        <v>23</v>
      </c>
      <c r="E311" s="30" t="s">
        <v>543</v>
      </c>
      <c r="F311" s="31" t="s">
        <v>17</v>
      </c>
      <c r="G311" s="41">
        <v>335.40699999999998</v>
      </c>
      <c r="H311" s="47"/>
      <c r="I311" s="44">
        <v>1189.144</v>
      </c>
      <c r="J311" s="32">
        <f t="shared" si="11"/>
        <v>0</v>
      </c>
      <c r="K311" s="32">
        <f t="shared" si="9"/>
        <v>398847.22</v>
      </c>
    </row>
    <row r="312" spans="1:11" x14ac:dyDescent="0.25">
      <c r="A312" s="15" t="s">
        <v>18</v>
      </c>
      <c r="B312" s="15"/>
      <c r="C312" s="15"/>
      <c r="D312" s="15"/>
      <c r="E312" s="30" t="s">
        <v>547</v>
      </c>
      <c r="F312" s="15"/>
      <c r="G312" s="41"/>
      <c r="H312" s="47"/>
      <c r="I312" s="44"/>
      <c r="J312" s="32"/>
      <c r="K312" s="32"/>
    </row>
    <row r="313" spans="1:11" x14ac:dyDescent="0.25">
      <c r="A313" s="15" t="s">
        <v>13</v>
      </c>
      <c r="B313" s="15">
        <v>246</v>
      </c>
      <c r="C313" s="29" t="s">
        <v>548</v>
      </c>
      <c r="D313" s="15" t="s">
        <v>15</v>
      </c>
      <c r="E313" s="30" t="s">
        <v>549</v>
      </c>
      <c r="F313" s="31" t="s">
        <v>118</v>
      </c>
      <c r="G313" s="41">
        <v>292.94400000000002</v>
      </c>
      <c r="H313" s="47"/>
      <c r="I313" s="44">
        <v>130.22900000000001</v>
      </c>
      <c r="J313" s="32">
        <f t="shared" si="11"/>
        <v>0</v>
      </c>
      <c r="K313" s="32">
        <f t="shared" si="9"/>
        <v>38149.800000000003</v>
      </c>
    </row>
    <row r="314" spans="1:11" x14ac:dyDescent="0.25">
      <c r="A314" s="15" t="s">
        <v>18</v>
      </c>
      <c r="B314" s="15"/>
      <c r="C314" s="15"/>
      <c r="D314" s="15"/>
      <c r="E314" s="30" t="s">
        <v>545</v>
      </c>
      <c r="F314" s="15"/>
      <c r="G314" s="41"/>
      <c r="H314" s="47"/>
      <c r="I314" s="44"/>
      <c r="J314" s="32"/>
      <c r="K314" s="32"/>
    </row>
    <row r="315" spans="1:11" x14ac:dyDescent="0.25">
      <c r="A315" s="15" t="s">
        <v>13</v>
      </c>
      <c r="B315" s="15">
        <v>247</v>
      </c>
      <c r="C315" s="29" t="s">
        <v>550</v>
      </c>
      <c r="D315" s="15" t="s">
        <v>15</v>
      </c>
      <c r="E315" s="30" t="s">
        <v>551</v>
      </c>
      <c r="F315" s="31" t="s">
        <v>118</v>
      </c>
      <c r="G315" s="41">
        <v>319.048</v>
      </c>
      <c r="H315" s="47"/>
      <c r="I315" s="44">
        <v>185.52600000000001</v>
      </c>
      <c r="J315" s="32">
        <f t="shared" si="11"/>
        <v>0</v>
      </c>
      <c r="K315" s="32">
        <f t="shared" si="9"/>
        <v>59191.7</v>
      </c>
    </row>
    <row r="316" spans="1:11" x14ac:dyDescent="0.25">
      <c r="A316" s="15" t="s">
        <v>18</v>
      </c>
      <c r="B316" s="15"/>
      <c r="C316" s="15"/>
      <c r="D316" s="15"/>
      <c r="E316" s="30" t="s">
        <v>545</v>
      </c>
      <c r="F316" s="15"/>
      <c r="G316" s="41"/>
      <c r="H316" s="47"/>
      <c r="I316" s="44"/>
      <c r="J316" s="32"/>
      <c r="K316" s="32"/>
    </row>
    <row r="317" spans="1:11" x14ac:dyDescent="0.25">
      <c r="A317" s="15" t="s">
        <v>13</v>
      </c>
      <c r="B317" s="15">
        <v>248</v>
      </c>
      <c r="C317" s="29" t="s">
        <v>552</v>
      </c>
      <c r="D317" s="15" t="s">
        <v>15</v>
      </c>
      <c r="E317" s="30" t="s">
        <v>553</v>
      </c>
      <c r="F317" s="31" t="s">
        <v>118</v>
      </c>
      <c r="G317" s="41">
        <v>223.334</v>
      </c>
      <c r="H317" s="47"/>
      <c r="I317" s="44">
        <v>241.29600000000002</v>
      </c>
      <c r="J317" s="32">
        <f t="shared" si="11"/>
        <v>0</v>
      </c>
      <c r="K317" s="32">
        <f t="shared" si="9"/>
        <v>53889.599999999999</v>
      </c>
    </row>
    <row r="318" spans="1:11" x14ac:dyDescent="0.25">
      <c r="A318" s="15" t="s">
        <v>18</v>
      </c>
      <c r="B318" s="15"/>
      <c r="C318" s="15"/>
      <c r="D318" s="15"/>
      <c r="E318" s="30" t="s">
        <v>545</v>
      </c>
      <c r="F318" s="15"/>
      <c r="G318" s="41"/>
      <c r="H318" s="47"/>
      <c r="I318" s="44"/>
      <c r="J318" s="32"/>
      <c r="K318" s="32"/>
    </row>
    <row r="319" spans="1:11" x14ac:dyDescent="0.25">
      <c r="A319" s="15" t="s">
        <v>13</v>
      </c>
      <c r="B319" s="15">
        <v>249</v>
      </c>
      <c r="C319" s="29" t="s">
        <v>552</v>
      </c>
      <c r="D319" s="15" t="s">
        <v>19</v>
      </c>
      <c r="E319" s="30" t="s">
        <v>553</v>
      </c>
      <c r="F319" s="31" t="s">
        <v>118</v>
      </c>
      <c r="G319" s="41">
        <v>203.03100000000001</v>
      </c>
      <c r="H319" s="47"/>
      <c r="I319" s="44">
        <v>241.29600000000002</v>
      </c>
      <c r="J319" s="32">
        <f t="shared" si="11"/>
        <v>0</v>
      </c>
      <c r="K319" s="32">
        <f t="shared" si="9"/>
        <v>48990.57</v>
      </c>
    </row>
    <row r="320" spans="1:11" x14ac:dyDescent="0.25">
      <c r="A320" s="15" t="s">
        <v>18</v>
      </c>
      <c r="B320" s="15"/>
      <c r="C320" s="15"/>
      <c r="D320" s="15"/>
      <c r="E320" s="30" t="s">
        <v>547</v>
      </c>
      <c r="F320" s="15"/>
      <c r="G320" s="41"/>
      <c r="H320" s="47"/>
      <c r="I320" s="44"/>
      <c r="J320" s="32"/>
      <c r="K320" s="32"/>
    </row>
    <row r="321" spans="1:11" x14ac:dyDescent="0.25">
      <c r="A321" s="15" t="s">
        <v>13</v>
      </c>
      <c r="B321" s="15">
        <v>654</v>
      </c>
      <c r="C321" s="29" t="s">
        <v>554</v>
      </c>
      <c r="D321" s="15" t="s">
        <v>15</v>
      </c>
      <c r="E321" s="30" t="s">
        <v>555</v>
      </c>
      <c r="F321" s="31" t="s">
        <v>118</v>
      </c>
      <c r="G321" s="41">
        <v>124.7</v>
      </c>
      <c r="H321" s="47"/>
      <c r="I321" s="44">
        <v>297.286</v>
      </c>
      <c r="J321" s="32">
        <f t="shared" si="11"/>
        <v>0</v>
      </c>
      <c r="K321" s="32">
        <f t="shared" si="9"/>
        <v>37071.56</v>
      </c>
    </row>
    <row r="322" spans="1:11" x14ac:dyDescent="0.25">
      <c r="A322" s="15" t="s">
        <v>18</v>
      </c>
      <c r="B322" s="15"/>
      <c r="C322" s="15"/>
      <c r="D322" s="15"/>
      <c r="E322" s="30" t="s">
        <v>545</v>
      </c>
      <c r="F322" s="15"/>
      <c r="G322" s="41"/>
      <c r="H322" s="47"/>
      <c r="I322" s="44"/>
      <c r="J322" s="32"/>
      <c r="K322" s="32"/>
    </row>
    <row r="323" spans="1:11" x14ac:dyDescent="0.25">
      <c r="A323" s="15" t="s">
        <v>13</v>
      </c>
      <c r="B323" s="15">
        <v>250</v>
      </c>
      <c r="C323" s="29" t="s">
        <v>554</v>
      </c>
      <c r="D323" s="15" t="s">
        <v>19</v>
      </c>
      <c r="E323" s="30" t="s">
        <v>555</v>
      </c>
      <c r="F323" s="31" t="s">
        <v>118</v>
      </c>
      <c r="G323" s="41">
        <v>182.72800000000001</v>
      </c>
      <c r="H323" s="47"/>
      <c r="I323" s="44">
        <v>297.286</v>
      </c>
      <c r="J323" s="32">
        <f t="shared" si="11"/>
        <v>0</v>
      </c>
      <c r="K323" s="32">
        <f t="shared" si="9"/>
        <v>54322.48</v>
      </c>
    </row>
    <row r="324" spans="1:11" x14ac:dyDescent="0.25">
      <c r="A324" s="15" t="s">
        <v>18</v>
      </c>
      <c r="B324" s="15"/>
      <c r="C324" s="15"/>
      <c r="D324" s="15"/>
      <c r="E324" s="30" t="s">
        <v>547</v>
      </c>
      <c r="F324" s="15"/>
      <c r="G324" s="41"/>
      <c r="H324" s="47"/>
      <c r="I324" s="44"/>
      <c r="J324" s="32"/>
      <c r="K324" s="32"/>
    </row>
    <row r="325" spans="1:11" x14ac:dyDescent="0.25">
      <c r="A325" s="15" t="s">
        <v>13</v>
      </c>
      <c r="B325" s="15">
        <v>251</v>
      </c>
      <c r="C325" s="29" t="s">
        <v>556</v>
      </c>
      <c r="D325" s="15" t="s">
        <v>15</v>
      </c>
      <c r="E325" s="30" t="s">
        <v>557</v>
      </c>
      <c r="F325" s="31" t="s">
        <v>17</v>
      </c>
      <c r="G325" s="41">
        <v>221.59399999999999</v>
      </c>
      <c r="H325" s="47"/>
      <c r="I325" s="44">
        <v>1243.2640000000001</v>
      </c>
      <c r="J325" s="32">
        <f t="shared" si="11"/>
        <v>0</v>
      </c>
      <c r="K325" s="32">
        <f t="shared" si="9"/>
        <v>275499.84000000003</v>
      </c>
    </row>
    <row r="326" spans="1:11" ht="45" x14ac:dyDescent="0.25">
      <c r="A326" s="15" t="s">
        <v>18</v>
      </c>
      <c r="B326" s="15"/>
      <c r="C326" s="15"/>
      <c r="D326" s="15"/>
      <c r="E326" s="30" t="s">
        <v>558</v>
      </c>
      <c r="F326" s="15"/>
      <c r="G326" s="41"/>
      <c r="H326" s="47"/>
      <c r="I326" s="44"/>
      <c r="J326" s="32"/>
      <c r="K326" s="32"/>
    </row>
    <row r="327" spans="1:11" x14ac:dyDescent="0.25">
      <c r="A327" s="15" t="s">
        <v>13</v>
      </c>
      <c r="B327" s="15">
        <v>252</v>
      </c>
      <c r="C327" s="29" t="s">
        <v>556</v>
      </c>
      <c r="D327" s="15" t="s">
        <v>19</v>
      </c>
      <c r="E327" s="30" t="s">
        <v>557</v>
      </c>
      <c r="F327" s="31" t="s">
        <v>17</v>
      </c>
      <c r="G327" s="41">
        <v>174.02600000000001</v>
      </c>
      <c r="H327" s="47"/>
      <c r="I327" s="44">
        <v>1243.2640000000001</v>
      </c>
      <c r="J327" s="32">
        <f t="shared" si="11"/>
        <v>0</v>
      </c>
      <c r="K327" s="32">
        <f t="shared" si="9"/>
        <v>216360.26</v>
      </c>
    </row>
    <row r="328" spans="1:11" ht="30" x14ac:dyDescent="0.25">
      <c r="A328" s="15" t="s">
        <v>18</v>
      </c>
      <c r="B328" s="15"/>
      <c r="C328" s="15"/>
      <c r="D328" s="15"/>
      <c r="E328" s="30" t="s">
        <v>559</v>
      </c>
      <c r="F328" s="15"/>
      <c r="G328" s="41"/>
      <c r="H328" s="47"/>
      <c r="I328" s="44"/>
      <c r="J328" s="32"/>
      <c r="K328" s="32"/>
    </row>
    <row r="329" spans="1:11" x14ac:dyDescent="0.25">
      <c r="A329" s="15" t="s">
        <v>13</v>
      </c>
      <c r="B329" s="15">
        <v>253</v>
      </c>
      <c r="C329" s="29" t="s">
        <v>560</v>
      </c>
      <c r="D329" s="15" t="s">
        <v>15</v>
      </c>
      <c r="E329" s="30" t="s">
        <v>561</v>
      </c>
      <c r="F329" s="31" t="s">
        <v>118</v>
      </c>
      <c r="G329" s="41">
        <v>174.02600000000001</v>
      </c>
      <c r="H329" s="47"/>
      <c r="I329" s="44">
        <v>63.360000000000007</v>
      </c>
      <c r="J329" s="32">
        <f t="shared" si="11"/>
        <v>0</v>
      </c>
      <c r="K329" s="32">
        <f t="shared" si="9"/>
        <v>11026.29</v>
      </c>
    </row>
    <row r="330" spans="1:11" x14ac:dyDescent="0.25">
      <c r="A330" s="15" t="s">
        <v>18</v>
      </c>
      <c r="B330" s="15"/>
      <c r="C330" s="15"/>
      <c r="D330" s="15"/>
      <c r="E330" s="30" t="s">
        <v>562</v>
      </c>
      <c r="F330" s="15"/>
      <c r="G330" s="41"/>
      <c r="H330" s="47"/>
      <c r="I330" s="44"/>
      <c r="J330" s="32"/>
      <c r="K330" s="32"/>
    </row>
    <row r="331" spans="1:11" x14ac:dyDescent="0.25">
      <c r="A331" s="15" t="s">
        <v>13</v>
      </c>
      <c r="B331" s="15">
        <v>254</v>
      </c>
      <c r="C331" s="29" t="s">
        <v>563</v>
      </c>
      <c r="D331" s="15" t="s">
        <v>15</v>
      </c>
      <c r="E331" s="30" t="s">
        <v>564</v>
      </c>
      <c r="F331" s="31" t="s">
        <v>118</v>
      </c>
      <c r="G331" s="41">
        <v>163.005</v>
      </c>
      <c r="H331" s="47"/>
      <c r="I331" s="44">
        <v>123.90400000000001</v>
      </c>
      <c r="J331" s="32">
        <f t="shared" si="11"/>
        <v>0</v>
      </c>
      <c r="K331" s="32">
        <f t="shared" ref="K331:K396" si="12">ROUND(G331*I331,2)</f>
        <v>20196.97</v>
      </c>
    </row>
    <row r="332" spans="1:11" x14ac:dyDescent="0.25">
      <c r="A332" s="15" t="s">
        <v>18</v>
      </c>
      <c r="B332" s="15"/>
      <c r="C332" s="15"/>
      <c r="D332" s="15"/>
      <c r="E332" s="30" t="s">
        <v>562</v>
      </c>
      <c r="F332" s="15"/>
      <c r="G332" s="41"/>
      <c r="H332" s="47"/>
      <c r="I332" s="44"/>
      <c r="J332" s="32"/>
      <c r="K332" s="32"/>
    </row>
    <row r="333" spans="1:11" x14ac:dyDescent="0.25">
      <c r="A333" s="15" t="s">
        <v>13</v>
      </c>
      <c r="B333" s="15">
        <v>255</v>
      </c>
      <c r="C333" s="29" t="s">
        <v>565</v>
      </c>
      <c r="D333" s="15" t="s">
        <v>15</v>
      </c>
      <c r="E333" s="30" t="s">
        <v>566</v>
      </c>
      <c r="F333" s="31" t="s">
        <v>118</v>
      </c>
      <c r="G333" s="41">
        <v>58.009</v>
      </c>
      <c r="H333" s="47"/>
      <c r="I333" s="44">
        <v>190.08000000000004</v>
      </c>
      <c r="J333" s="32">
        <f t="shared" si="11"/>
        <v>0</v>
      </c>
      <c r="K333" s="32">
        <f t="shared" si="12"/>
        <v>11026.35</v>
      </c>
    </row>
    <row r="334" spans="1:11" x14ac:dyDescent="0.25">
      <c r="A334" s="15" t="s">
        <v>18</v>
      </c>
      <c r="B334" s="15"/>
      <c r="C334" s="15"/>
      <c r="D334" s="15"/>
      <c r="E334" s="30" t="s">
        <v>562</v>
      </c>
      <c r="F334" s="15"/>
      <c r="G334" s="41"/>
      <c r="H334" s="47"/>
      <c r="I334" s="44"/>
      <c r="J334" s="32"/>
      <c r="K334" s="32"/>
    </row>
    <row r="335" spans="1:11" x14ac:dyDescent="0.25">
      <c r="A335" s="15" t="s">
        <v>13</v>
      </c>
      <c r="B335" s="15">
        <v>256</v>
      </c>
      <c r="C335" s="29" t="s">
        <v>567</v>
      </c>
      <c r="D335" s="15" t="s">
        <v>15</v>
      </c>
      <c r="E335" s="30" t="s">
        <v>568</v>
      </c>
      <c r="F335" s="31" t="s">
        <v>17</v>
      </c>
      <c r="G335" s="41">
        <v>8.7010000000000005</v>
      </c>
      <c r="H335" s="47"/>
      <c r="I335" s="44">
        <v>3774.1110000000003</v>
      </c>
      <c r="J335" s="32">
        <f t="shared" si="11"/>
        <v>0</v>
      </c>
      <c r="K335" s="32">
        <f t="shared" si="12"/>
        <v>32838.54</v>
      </c>
    </row>
    <row r="336" spans="1:11" x14ac:dyDescent="0.25">
      <c r="A336" s="15" t="s">
        <v>13</v>
      </c>
      <c r="B336" s="15">
        <v>257</v>
      </c>
      <c r="C336" s="29" t="s">
        <v>569</v>
      </c>
      <c r="D336" s="15" t="s">
        <v>15</v>
      </c>
      <c r="E336" s="30" t="s">
        <v>570</v>
      </c>
      <c r="F336" s="31" t="s">
        <v>17</v>
      </c>
      <c r="G336" s="41">
        <v>40.606000000000002</v>
      </c>
      <c r="H336" s="47"/>
      <c r="I336" s="44">
        <v>1142.075</v>
      </c>
      <c r="J336" s="32">
        <f t="shared" si="11"/>
        <v>0</v>
      </c>
      <c r="K336" s="32">
        <f t="shared" si="12"/>
        <v>46375.1</v>
      </c>
    </row>
    <row r="337" spans="1:11" x14ac:dyDescent="0.25">
      <c r="A337" s="15" t="s">
        <v>13</v>
      </c>
      <c r="B337" s="15">
        <v>258</v>
      </c>
      <c r="C337" s="29" t="s">
        <v>571</v>
      </c>
      <c r="D337" s="15" t="s">
        <v>15</v>
      </c>
      <c r="E337" s="30" t="s">
        <v>572</v>
      </c>
      <c r="F337" s="31" t="s">
        <v>17</v>
      </c>
      <c r="G337" s="41">
        <v>34.805</v>
      </c>
      <c r="H337" s="47"/>
      <c r="I337" s="44">
        <v>2512.8510000000001</v>
      </c>
      <c r="J337" s="32">
        <f t="shared" si="11"/>
        <v>0</v>
      </c>
      <c r="K337" s="32">
        <f t="shared" si="12"/>
        <v>87459.78</v>
      </c>
    </row>
    <row r="338" spans="1:11" x14ac:dyDescent="0.25">
      <c r="A338" s="15" t="s">
        <v>18</v>
      </c>
      <c r="B338" s="15"/>
      <c r="C338" s="15"/>
      <c r="D338" s="15"/>
      <c r="E338" s="30" t="s">
        <v>573</v>
      </c>
      <c r="F338" s="15"/>
      <c r="G338" s="41"/>
      <c r="H338" s="47"/>
      <c r="I338" s="44"/>
      <c r="J338" s="32"/>
      <c r="K338" s="32"/>
    </row>
    <row r="339" spans="1:11" x14ac:dyDescent="0.25">
      <c r="A339" s="15" t="s">
        <v>13</v>
      </c>
      <c r="B339" s="15">
        <v>259</v>
      </c>
      <c r="C339" s="29" t="s">
        <v>571</v>
      </c>
      <c r="D339" s="15" t="s">
        <v>19</v>
      </c>
      <c r="E339" s="30" t="s">
        <v>572</v>
      </c>
      <c r="F339" s="31" t="s">
        <v>17</v>
      </c>
      <c r="G339" s="41">
        <v>66.709999999999994</v>
      </c>
      <c r="H339" s="47"/>
      <c r="I339" s="44">
        <v>2512.8510000000001</v>
      </c>
      <c r="J339" s="32">
        <f t="shared" si="11"/>
        <v>0</v>
      </c>
      <c r="K339" s="32">
        <f t="shared" si="12"/>
        <v>167632.29</v>
      </c>
    </row>
    <row r="340" spans="1:11" x14ac:dyDescent="0.25">
      <c r="A340" s="15" t="s">
        <v>18</v>
      </c>
      <c r="B340" s="15"/>
      <c r="C340" s="15"/>
      <c r="D340" s="15"/>
      <c r="E340" s="30" t="s">
        <v>574</v>
      </c>
      <c r="F340" s="15"/>
      <c r="G340" s="41"/>
      <c r="H340" s="47"/>
      <c r="I340" s="44"/>
      <c r="J340" s="32"/>
      <c r="K340" s="32"/>
    </row>
    <row r="341" spans="1:11" x14ac:dyDescent="0.25">
      <c r="A341" s="15" t="s">
        <v>13</v>
      </c>
      <c r="B341" s="15">
        <v>262</v>
      </c>
      <c r="C341" s="29" t="s">
        <v>575</v>
      </c>
      <c r="D341" s="15" t="s">
        <v>15</v>
      </c>
      <c r="E341" s="30" t="s">
        <v>576</v>
      </c>
      <c r="F341" s="31" t="s">
        <v>17</v>
      </c>
      <c r="G341" s="41">
        <v>435.06599999999997</v>
      </c>
      <c r="H341" s="47"/>
      <c r="I341" s="44">
        <v>2816.7370000000001</v>
      </c>
      <c r="J341" s="32">
        <f t="shared" si="11"/>
        <v>0</v>
      </c>
      <c r="K341" s="32">
        <f t="shared" si="12"/>
        <v>1225466.5</v>
      </c>
    </row>
    <row r="342" spans="1:11" ht="135" x14ac:dyDescent="0.25">
      <c r="A342" s="15" t="s">
        <v>18</v>
      </c>
      <c r="B342" s="15"/>
      <c r="C342" s="15"/>
      <c r="D342" s="15"/>
      <c r="E342" s="30" t="s">
        <v>1609</v>
      </c>
      <c r="F342" s="15"/>
      <c r="G342" s="41"/>
      <c r="H342" s="47"/>
      <c r="I342" s="44"/>
      <c r="J342" s="32"/>
      <c r="K342" s="32"/>
    </row>
    <row r="343" spans="1:11" ht="30" x14ac:dyDescent="0.25">
      <c r="A343" s="15" t="s">
        <v>13</v>
      </c>
      <c r="B343" s="15">
        <v>260</v>
      </c>
      <c r="C343" s="29" t="s">
        <v>577</v>
      </c>
      <c r="D343" s="15" t="s">
        <v>15</v>
      </c>
      <c r="E343" s="30" t="s">
        <v>578</v>
      </c>
      <c r="F343" s="31" t="s">
        <v>17</v>
      </c>
      <c r="G343" s="41">
        <v>3756.5136361198915</v>
      </c>
      <c r="H343" s="47"/>
      <c r="I343" s="44">
        <v>3281.8720000000003</v>
      </c>
      <c r="J343" s="32">
        <f t="shared" si="11"/>
        <v>0</v>
      </c>
      <c r="K343" s="32">
        <f t="shared" si="12"/>
        <v>12328396.92</v>
      </c>
    </row>
    <row r="344" spans="1:11" ht="165" x14ac:dyDescent="0.25">
      <c r="A344" s="15" t="s">
        <v>18</v>
      </c>
      <c r="B344" s="15"/>
      <c r="C344" s="15"/>
      <c r="D344" s="15"/>
      <c r="E344" s="30" t="s">
        <v>1610</v>
      </c>
      <c r="F344" s="15"/>
      <c r="G344" s="41"/>
      <c r="H344" s="47"/>
      <c r="I344" s="44"/>
      <c r="J344" s="32"/>
      <c r="K344" s="32"/>
    </row>
    <row r="345" spans="1:11" ht="30" x14ac:dyDescent="0.25">
      <c r="A345" s="15" t="s">
        <v>13</v>
      </c>
      <c r="B345" s="15">
        <v>261</v>
      </c>
      <c r="C345" s="29" t="s">
        <v>579</v>
      </c>
      <c r="D345" s="15" t="s">
        <v>15</v>
      </c>
      <c r="E345" s="30" t="s">
        <v>580</v>
      </c>
      <c r="F345" s="31" t="s">
        <v>17</v>
      </c>
      <c r="G345" s="41">
        <v>870.13199999999995</v>
      </c>
      <c r="H345" s="47"/>
      <c r="I345" s="44">
        <v>3042.0940000000001</v>
      </c>
      <c r="J345" s="32">
        <f t="shared" si="11"/>
        <v>0</v>
      </c>
      <c r="K345" s="32">
        <f t="shared" si="12"/>
        <v>2647023.34</v>
      </c>
    </row>
    <row r="346" spans="1:11" ht="165" x14ac:dyDescent="0.25">
      <c r="A346" s="15" t="s">
        <v>18</v>
      </c>
      <c r="B346" s="15"/>
      <c r="C346" s="15"/>
      <c r="D346" s="15"/>
      <c r="E346" s="30" t="s">
        <v>1611</v>
      </c>
      <c r="F346" s="15"/>
      <c r="G346" s="41"/>
      <c r="H346" s="47"/>
      <c r="I346" s="44"/>
      <c r="J346" s="32"/>
      <c r="K346" s="32"/>
    </row>
    <row r="347" spans="1:11" ht="30" x14ac:dyDescent="0.25">
      <c r="A347" s="15" t="s">
        <v>13</v>
      </c>
      <c r="B347" s="15">
        <v>263</v>
      </c>
      <c r="C347" s="29" t="s">
        <v>581</v>
      </c>
      <c r="D347" s="15" t="s">
        <v>15</v>
      </c>
      <c r="E347" s="30" t="s">
        <v>582</v>
      </c>
      <c r="F347" s="31" t="s">
        <v>118</v>
      </c>
      <c r="G347" s="41">
        <v>1189.18</v>
      </c>
      <c r="H347" s="47"/>
      <c r="I347" s="44">
        <v>478.04900000000004</v>
      </c>
      <c r="J347" s="32">
        <f t="shared" si="11"/>
        <v>0</v>
      </c>
      <c r="K347" s="32">
        <f t="shared" si="12"/>
        <v>568486.31000000006</v>
      </c>
    </row>
    <row r="348" spans="1:11" ht="135" x14ac:dyDescent="0.25">
      <c r="A348" s="15" t="s">
        <v>18</v>
      </c>
      <c r="B348" s="15"/>
      <c r="C348" s="15"/>
      <c r="D348" s="15"/>
      <c r="E348" s="30" t="s">
        <v>1612</v>
      </c>
      <c r="F348" s="15"/>
      <c r="G348" s="41"/>
      <c r="H348" s="47"/>
      <c r="I348" s="44"/>
      <c r="J348" s="32"/>
      <c r="K348" s="32"/>
    </row>
    <row r="349" spans="1:11" x14ac:dyDescent="0.25">
      <c r="A349" s="15" t="s">
        <v>13</v>
      </c>
      <c r="B349" s="15">
        <v>670</v>
      </c>
      <c r="C349" s="29" t="s">
        <v>583</v>
      </c>
      <c r="D349" s="15" t="s">
        <v>15</v>
      </c>
      <c r="E349" s="30" t="s">
        <v>584</v>
      </c>
      <c r="F349" s="31" t="s">
        <v>118</v>
      </c>
      <c r="G349" s="41">
        <v>6671</v>
      </c>
      <c r="H349" s="47"/>
      <c r="I349" s="44">
        <v>614.41599999999994</v>
      </c>
      <c r="J349" s="32">
        <f t="shared" si="11"/>
        <v>0</v>
      </c>
      <c r="K349" s="32">
        <f t="shared" si="12"/>
        <v>4098769.14</v>
      </c>
    </row>
    <row r="350" spans="1:11" ht="150" x14ac:dyDescent="0.25">
      <c r="A350" s="15"/>
      <c r="B350" s="15"/>
      <c r="C350" s="29"/>
      <c r="D350" s="15"/>
      <c r="E350" s="30" t="s">
        <v>1613</v>
      </c>
      <c r="F350" s="31"/>
      <c r="G350" s="41"/>
      <c r="H350" s="47"/>
      <c r="I350" s="44"/>
      <c r="J350" s="32"/>
      <c r="K350" s="32"/>
    </row>
    <row r="351" spans="1:11" x14ac:dyDescent="0.25">
      <c r="A351" s="15" t="s">
        <v>13</v>
      </c>
      <c r="B351" s="15">
        <v>671</v>
      </c>
      <c r="C351" s="29" t="s">
        <v>585</v>
      </c>
      <c r="D351" s="15" t="s">
        <v>15</v>
      </c>
      <c r="E351" s="30" t="s">
        <v>586</v>
      </c>
      <c r="F351" s="31" t="s">
        <v>118</v>
      </c>
      <c r="G351" s="41">
        <v>2900.4</v>
      </c>
      <c r="H351" s="47"/>
      <c r="I351" s="44">
        <v>597.92700000000013</v>
      </c>
      <c r="J351" s="32">
        <f t="shared" si="11"/>
        <v>0</v>
      </c>
      <c r="K351" s="32">
        <f t="shared" si="12"/>
        <v>1734227.47</v>
      </c>
    </row>
    <row r="352" spans="1:11" ht="150" x14ac:dyDescent="0.25">
      <c r="A352" s="15"/>
      <c r="B352" s="15"/>
      <c r="C352" s="29"/>
      <c r="D352" s="15"/>
      <c r="E352" s="30" t="s">
        <v>1614</v>
      </c>
      <c r="F352" s="31"/>
      <c r="G352" s="41"/>
      <c r="H352" s="47"/>
      <c r="I352" s="44"/>
      <c r="J352" s="32"/>
      <c r="K352" s="32"/>
    </row>
    <row r="353" spans="1:11" x14ac:dyDescent="0.25">
      <c r="A353" s="15" t="s">
        <v>13</v>
      </c>
      <c r="B353" s="15">
        <v>672</v>
      </c>
      <c r="C353" s="29" t="s">
        <v>587</v>
      </c>
      <c r="D353" s="15" t="s">
        <v>15</v>
      </c>
      <c r="E353" s="30" t="s">
        <v>588</v>
      </c>
      <c r="F353" s="31" t="s">
        <v>118</v>
      </c>
      <c r="G353" s="41">
        <v>580.1</v>
      </c>
      <c r="H353" s="47"/>
      <c r="I353" s="44">
        <v>767.27200000000005</v>
      </c>
      <c r="J353" s="32">
        <f t="shared" si="11"/>
        <v>0</v>
      </c>
      <c r="K353" s="32">
        <f t="shared" si="12"/>
        <v>445094.49</v>
      </c>
    </row>
    <row r="354" spans="1:11" ht="165" x14ac:dyDescent="0.25">
      <c r="A354" s="15"/>
      <c r="B354" s="15"/>
      <c r="C354" s="29"/>
      <c r="D354" s="15"/>
      <c r="E354" s="30" t="s">
        <v>1615</v>
      </c>
      <c r="F354" s="31"/>
      <c r="G354" s="41"/>
      <c r="H354" s="47"/>
      <c r="I354" s="44"/>
      <c r="J354" s="32"/>
      <c r="K354" s="32"/>
    </row>
    <row r="355" spans="1:11" x14ac:dyDescent="0.25">
      <c r="A355" s="15" t="s">
        <v>13</v>
      </c>
      <c r="B355" s="15">
        <v>264</v>
      </c>
      <c r="C355" s="29" t="s">
        <v>589</v>
      </c>
      <c r="D355" s="15" t="s">
        <v>15</v>
      </c>
      <c r="E355" s="30" t="s">
        <v>590</v>
      </c>
      <c r="F355" s="31" t="s">
        <v>17</v>
      </c>
      <c r="G355" s="41">
        <v>87.013000000000005</v>
      </c>
      <c r="H355" s="47"/>
      <c r="I355" s="44">
        <v>1196.25</v>
      </c>
      <c r="J355" s="32">
        <f t="shared" si="11"/>
        <v>0</v>
      </c>
      <c r="K355" s="32">
        <f t="shared" si="12"/>
        <v>104089.3</v>
      </c>
    </row>
    <row r="356" spans="1:11" x14ac:dyDescent="0.25">
      <c r="A356" s="15" t="s">
        <v>18</v>
      </c>
      <c r="B356" s="15"/>
      <c r="C356" s="15"/>
      <c r="D356" s="15"/>
      <c r="E356" s="30" t="s">
        <v>545</v>
      </c>
      <c r="F356" s="15"/>
      <c r="G356" s="41"/>
      <c r="H356" s="47"/>
      <c r="I356" s="44"/>
      <c r="J356" s="32"/>
      <c r="K356" s="32"/>
    </row>
    <row r="357" spans="1:11" x14ac:dyDescent="0.25">
      <c r="A357" s="15" t="s">
        <v>13</v>
      </c>
      <c r="B357" s="15">
        <v>268</v>
      </c>
      <c r="C357" s="29" t="s">
        <v>591</v>
      </c>
      <c r="D357" s="15" t="s">
        <v>15</v>
      </c>
      <c r="E357" s="30" t="s">
        <v>592</v>
      </c>
      <c r="F357" s="31" t="s">
        <v>118</v>
      </c>
      <c r="G357" s="41">
        <v>377.05700000000002</v>
      </c>
      <c r="H357" s="47"/>
      <c r="I357" s="44">
        <v>74.283000000000001</v>
      </c>
      <c r="J357" s="32">
        <f t="shared" si="11"/>
        <v>0</v>
      </c>
      <c r="K357" s="32">
        <f t="shared" si="12"/>
        <v>28008.93</v>
      </c>
    </row>
    <row r="358" spans="1:11" x14ac:dyDescent="0.25">
      <c r="A358" s="15" t="s">
        <v>18</v>
      </c>
      <c r="B358" s="15"/>
      <c r="C358" s="15"/>
      <c r="D358" s="15"/>
      <c r="E358" s="30" t="s">
        <v>545</v>
      </c>
      <c r="F358" s="15"/>
      <c r="G358" s="41"/>
      <c r="H358" s="47"/>
      <c r="I358" s="44"/>
      <c r="J358" s="32"/>
      <c r="K358" s="32"/>
    </row>
    <row r="359" spans="1:11" x14ac:dyDescent="0.25">
      <c r="A359" s="15" t="s">
        <v>13</v>
      </c>
      <c r="B359" s="15">
        <v>265</v>
      </c>
      <c r="C359" s="29" t="s">
        <v>593</v>
      </c>
      <c r="D359" s="15" t="s">
        <v>15</v>
      </c>
      <c r="E359" s="30" t="s">
        <v>594</v>
      </c>
      <c r="F359" s="31" t="s">
        <v>118</v>
      </c>
      <c r="G359" s="41">
        <v>571.38599999999997</v>
      </c>
      <c r="H359" s="47"/>
      <c r="I359" s="44">
        <v>131.17500000000001</v>
      </c>
      <c r="J359" s="32">
        <f t="shared" si="11"/>
        <v>0</v>
      </c>
      <c r="K359" s="32">
        <f t="shared" si="12"/>
        <v>74951.56</v>
      </c>
    </row>
    <row r="360" spans="1:11" x14ac:dyDescent="0.25">
      <c r="A360" s="15" t="s">
        <v>18</v>
      </c>
      <c r="B360" s="15"/>
      <c r="C360" s="15"/>
      <c r="D360" s="15"/>
      <c r="E360" s="30" t="s">
        <v>545</v>
      </c>
      <c r="F360" s="15"/>
      <c r="G360" s="41"/>
      <c r="H360" s="47"/>
      <c r="I360" s="44"/>
      <c r="J360" s="32"/>
      <c r="K360" s="32"/>
    </row>
    <row r="361" spans="1:11" x14ac:dyDescent="0.25">
      <c r="A361" s="15" t="s">
        <v>13</v>
      </c>
      <c r="B361" s="15">
        <v>266</v>
      </c>
      <c r="C361" s="29" t="s">
        <v>595</v>
      </c>
      <c r="D361" s="15" t="s">
        <v>15</v>
      </c>
      <c r="E361" s="30" t="s">
        <v>596</v>
      </c>
      <c r="F361" s="31" t="s">
        <v>118</v>
      </c>
      <c r="G361" s="41">
        <v>36.545999999999999</v>
      </c>
      <c r="H361" s="47"/>
      <c r="I361" s="44">
        <v>186.483</v>
      </c>
      <c r="J361" s="32">
        <f t="shared" si="11"/>
        <v>0</v>
      </c>
      <c r="K361" s="32">
        <f t="shared" si="12"/>
        <v>6815.21</v>
      </c>
    </row>
    <row r="362" spans="1:11" x14ac:dyDescent="0.25">
      <c r="A362" s="15" t="s">
        <v>18</v>
      </c>
      <c r="B362" s="15"/>
      <c r="C362" s="15"/>
      <c r="D362" s="15"/>
      <c r="E362" s="30" t="s">
        <v>545</v>
      </c>
      <c r="F362" s="15"/>
      <c r="G362" s="41"/>
      <c r="H362" s="47"/>
      <c r="I362" s="44"/>
      <c r="J362" s="32"/>
      <c r="K362" s="32"/>
    </row>
    <row r="363" spans="1:11" x14ac:dyDescent="0.25">
      <c r="A363" s="15" t="s">
        <v>13</v>
      </c>
      <c r="B363" s="15">
        <v>267</v>
      </c>
      <c r="C363" s="29" t="s">
        <v>597</v>
      </c>
      <c r="D363" s="15" t="s">
        <v>15</v>
      </c>
      <c r="E363" s="30" t="s">
        <v>598</v>
      </c>
      <c r="F363" s="31" t="s">
        <v>17</v>
      </c>
      <c r="G363" s="41">
        <v>580.08799999999997</v>
      </c>
      <c r="H363" s="47"/>
      <c r="I363" s="44">
        <v>1468.885</v>
      </c>
      <c r="J363" s="32">
        <f t="shared" si="11"/>
        <v>0</v>
      </c>
      <c r="K363" s="32">
        <f t="shared" si="12"/>
        <v>852082.56</v>
      </c>
    </row>
    <row r="364" spans="1:11" x14ac:dyDescent="0.25">
      <c r="A364" s="15" t="s">
        <v>18</v>
      </c>
      <c r="B364" s="15"/>
      <c r="C364" s="15"/>
      <c r="D364" s="15"/>
      <c r="E364" s="30" t="s">
        <v>562</v>
      </c>
      <c r="F364" s="15"/>
      <c r="G364" s="41"/>
      <c r="H364" s="47"/>
      <c r="I364" s="44"/>
      <c r="J364" s="32"/>
      <c r="K364" s="32"/>
    </row>
    <row r="365" spans="1:11" x14ac:dyDescent="0.25">
      <c r="A365" s="15" t="s">
        <v>13</v>
      </c>
      <c r="B365" s="15">
        <v>269</v>
      </c>
      <c r="C365" s="29" t="s">
        <v>599</v>
      </c>
      <c r="D365" s="15" t="s">
        <v>15</v>
      </c>
      <c r="E365" s="30" t="s">
        <v>600</v>
      </c>
      <c r="F365" s="31" t="s">
        <v>118</v>
      </c>
      <c r="G365" s="41">
        <v>298.745</v>
      </c>
      <c r="H365" s="47"/>
      <c r="I365" s="44">
        <v>74.855000000000004</v>
      </c>
      <c r="J365" s="32">
        <f t="shared" si="11"/>
        <v>0</v>
      </c>
      <c r="K365" s="32">
        <f t="shared" si="12"/>
        <v>22362.560000000001</v>
      </c>
    </row>
    <row r="366" spans="1:11" x14ac:dyDescent="0.25">
      <c r="A366" s="15" t="s">
        <v>18</v>
      </c>
      <c r="B366" s="15"/>
      <c r="C366" s="15"/>
      <c r="D366" s="15"/>
      <c r="E366" s="30" t="s">
        <v>562</v>
      </c>
      <c r="F366" s="15"/>
      <c r="G366" s="41"/>
      <c r="H366" s="47"/>
      <c r="I366" s="44"/>
      <c r="J366" s="32"/>
      <c r="K366" s="32"/>
    </row>
    <row r="367" spans="1:11" x14ac:dyDescent="0.25">
      <c r="A367" s="15" t="s">
        <v>13</v>
      </c>
      <c r="B367" s="15">
        <v>270</v>
      </c>
      <c r="C367" s="29" t="s">
        <v>601</v>
      </c>
      <c r="D367" s="15" t="s">
        <v>15</v>
      </c>
      <c r="E367" s="30" t="s">
        <v>602</v>
      </c>
      <c r="F367" s="31" t="s">
        <v>118</v>
      </c>
      <c r="G367" s="41">
        <v>2378.36</v>
      </c>
      <c r="H367" s="47"/>
      <c r="I367" s="44">
        <v>146.38800000000003</v>
      </c>
      <c r="J367" s="32">
        <f t="shared" si="11"/>
        <v>0</v>
      </c>
      <c r="K367" s="32">
        <f t="shared" si="12"/>
        <v>348163.36</v>
      </c>
    </row>
    <row r="368" spans="1:11" x14ac:dyDescent="0.25">
      <c r="A368" s="15" t="s">
        <v>18</v>
      </c>
      <c r="B368" s="15"/>
      <c r="C368" s="15"/>
      <c r="D368" s="15"/>
      <c r="E368" s="30" t="s">
        <v>562</v>
      </c>
      <c r="F368" s="15"/>
      <c r="G368" s="41"/>
      <c r="H368" s="47"/>
      <c r="I368" s="44"/>
      <c r="J368" s="32"/>
      <c r="K368" s="32"/>
    </row>
    <row r="369" spans="1:11" x14ac:dyDescent="0.25">
      <c r="A369" s="15" t="s">
        <v>13</v>
      </c>
      <c r="B369" s="15">
        <v>271</v>
      </c>
      <c r="C369" s="29" t="s">
        <v>603</v>
      </c>
      <c r="D369" s="15" t="s">
        <v>15</v>
      </c>
      <c r="E369" s="30" t="s">
        <v>604</v>
      </c>
      <c r="F369" s="31" t="s">
        <v>118</v>
      </c>
      <c r="G369" s="41">
        <v>1183.9590000000001</v>
      </c>
      <c r="H369" s="47"/>
      <c r="I369" s="44">
        <v>224.57600000000002</v>
      </c>
      <c r="J369" s="32">
        <f t="shared" ref="J369:J432" si="13">ROUND(G369*H369,2)</f>
        <v>0</v>
      </c>
      <c r="K369" s="32">
        <f t="shared" si="12"/>
        <v>265888.78000000003</v>
      </c>
    </row>
    <row r="370" spans="1:11" x14ac:dyDescent="0.25">
      <c r="A370" s="15" t="s">
        <v>18</v>
      </c>
      <c r="B370" s="15"/>
      <c r="C370" s="15"/>
      <c r="D370" s="15"/>
      <c r="E370" s="30" t="s">
        <v>562</v>
      </c>
      <c r="F370" s="15"/>
      <c r="G370" s="41"/>
      <c r="H370" s="47"/>
      <c r="I370" s="44"/>
      <c r="J370" s="32"/>
      <c r="K370" s="32"/>
    </row>
    <row r="371" spans="1:11" x14ac:dyDescent="0.25">
      <c r="A371" s="15" t="s">
        <v>13</v>
      </c>
      <c r="B371" s="15">
        <v>272</v>
      </c>
      <c r="C371" s="29" t="s">
        <v>605</v>
      </c>
      <c r="D371" s="15" t="s">
        <v>15</v>
      </c>
      <c r="E371" s="30" t="s">
        <v>606</v>
      </c>
      <c r="F371" s="31" t="s">
        <v>118</v>
      </c>
      <c r="G371" s="41">
        <v>87.013000000000005</v>
      </c>
      <c r="H371" s="47"/>
      <c r="I371" s="44">
        <v>15.455000000000002</v>
      </c>
      <c r="J371" s="32">
        <f t="shared" si="13"/>
        <v>0</v>
      </c>
      <c r="K371" s="32">
        <f t="shared" si="12"/>
        <v>1344.79</v>
      </c>
    </row>
    <row r="372" spans="1:11" x14ac:dyDescent="0.25">
      <c r="A372" s="15" t="s">
        <v>13</v>
      </c>
      <c r="B372" s="15">
        <v>273</v>
      </c>
      <c r="C372" s="29" t="s">
        <v>607</v>
      </c>
      <c r="D372" s="15" t="s">
        <v>15</v>
      </c>
      <c r="E372" s="30" t="s">
        <v>608</v>
      </c>
      <c r="F372" s="31" t="s">
        <v>118</v>
      </c>
      <c r="G372" s="41">
        <v>245.37700000000001</v>
      </c>
      <c r="H372" s="47"/>
      <c r="I372" s="44">
        <v>17.127000000000002</v>
      </c>
      <c r="J372" s="32">
        <f t="shared" si="13"/>
        <v>0</v>
      </c>
      <c r="K372" s="32">
        <f t="shared" si="12"/>
        <v>4202.57</v>
      </c>
    </row>
    <row r="373" spans="1:11" x14ac:dyDescent="0.25">
      <c r="A373" s="15" t="s">
        <v>13</v>
      </c>
      <c r="B373" s="15">
        <v>274</v>
      </c>
      <c r="C373" s="29" t="s">
        <v>609</v>
      </c>
      <c r="D373" s="15" t="s">
        <v>15</v>
      </c>
      <c r="E373" s="30" t="s">
        <v>610</v>
      </c>
      <c r="F373" s="31" t="s">
        <v>118</v>
      </c>
      <c r="G373" s="41">
        <v>1595.241</v>
      </c>
      <c r="H373" s="47"/>
      <c r="I373" s="44">
        <v>24.321000000000002</v>
      </c>
      <c r="J373" s="32">
        <f t="shared" si="13"/>
        <v>0</v>
      </c>
      <c r="K373" s="32">
        <f t="shared" si="12"/>
        <v>38797.86</v>
      </c>
    </row>
    <row r="374" spans="1:11" x14ac:dyDescent="0.25">
      <c r="A374" s="15" t="s">
        <v>13</v>
      </c>
      <c r="B374" s="15">
        <v>275</v>
      </c>
      <c r="C374" s="29" t="s">
        <v>611</v>
      </c>
      <c r="D374" s="15" t="s">
        <v>15</v>
      </c>
      <c r="E374" s="30" t="s">
        <v>612</v>
      </c>
      <c r="F374" s="31" t="s">
        <v>118</v>
      </c>
      <c r="G374" s="41">
        <v>10703.2</v>
      </c>
      <c r="H374" s="47"/>
      <c r="I374" s="44">
        <v>27.907000000000004</v>
      </c>
      <c r="J374" s="32">
        <f t="shared" si="13"/>
        <v>0</v>
      </c>
      <c r="K374" s="32">
        <f t="shared" si="12"/>
        <v>298694.2</v>
      </c>
    </row>
    <row r="375" spans="1:11" x14ac:dyDescent="0.25">
      <c r="A375" s="15" t="s">
        <v>13</v>
      </c>
      <c r="B375" s="15">
        <v>276</v>
      </c>
      <c r="C375" s="29" t="s">
        <v>613</v>
      </c>
      <c r="D375" s="15" t="s">
        <v>15</v>
      </c>
      <c r="E375" s="30" t="s">
        <v>614</v>
      </c>
      <c r="F375" s="31" t="s">
        <v>118</v>
      </c>
      <c r="G375" s="41">
        <v>7831.1850000000004</v>
      </c>
      <c r="H375" s="47"/>
      <c r="I375" s="44">
        <v>42.823</v>
      </c>
      <c r="J375" s="32">
        <f t="shared" si="13"/>
        <v>0</v>
      </c>
      <c r="K375" s="32">
        <f t="shared" si="12"/>
        <v>335354.84000000003</v>
      </c>
    </row>
    <row r="376" spans="1:11" ht="30" x14ac:dyDescent="0.25">
      <c r="A376" s="15" t="s">
        <v>18</v>
      </c>
      <c r="B376" s="15"/>
      <c r="C376" s="15"/>
      <c r="D376" s="15"/>
      <c r="E376" s="30" t="s">
        <v>615</v>
      </c>
      <c r="F376" s="15"/>
      <c r="G376" s="41"/>
      <c r="H376" s="47"/>
      <c r="I376" s="44"/>
      <c r="J376" s="32"/>
      <c r="K376" s="32"/>
    </row>
    <row r="377" spans="1:11" x14ac:dyDescent="0.25">
      <c r="A377" s="15" t="s">
        <v>13</v>
      </c>
      <c r="B377" s="15">
        <v>277</v>
      </c>
      <c r="C377" s="29" t="s">
        <v>616</v>
      </c>
      <c r="D377" s="15" t="s">
        <v>15</v>
      </c>
      <c r="E377" s="30" t="s">
        <v>617</v>
      </c>
      <c r="F377" s="31" t="s">
        <v>118</v>
      </c>
      <c r="G377" s="41">
        <v>2262.3420000000001</v>
      </c>
      <c r="H377" s="47"/>
      <c r="I377" s="44">
        <v>13.596</v>
      </c>
      <c r="J377" s="32">
        <f t="shared" si="13"/>
        <v>0</v>
      </c>
      <c r="K377" s="32">
        <f t="shared" si="12"/>
        <v>30758.799999999999</v>
      </c>
    </row>
    <row r="378" spans="1:11" x14ac:dyDescent="0.25">
      <c r="A378" s="15" t="s">
        <v>13</v>
      </c>
      <c r="B378" s="15">
        <v>278</v>
      </c>
      <c r="C378" s="29" t="s">
        <v>618</v>
      </c>
      <c r="D378" s="15" t="s">
        <v>15</v>
      </c>
      <c r="E378" s="30" t="s">
        <v>619</v>
      </c>
      <c r="F378" s="31" t="s">
        <v>118</v>
      </c>
      <c r="G378" s="41">
        <v>31904.828000000001</v>
      </c>
      <c r="H378" s="47"/>
      <c r="I378" s="44">
        <v>18.942</v>
      </c>
      <c r="J378" s="32">
        <f t="shared" si="13"/>
        <v>0</v>
      </c>
      <c r="K378" s="32">
        <f t="shared" si="12"/>
        <v>604341.25</v>
      </c>
    </row>
    <row r="379" spans="1:11" x14ac:dyDescent="0.25">
      <c r="A379" s="15" t="s">
        <v>13</v>
      </c>
      <c r="B379" s="15">
        <v>279</v>
      </c>
      <c r="C379" s="29" t="s">
        <v>620</v>
      </c>
      <c r="D379" s="15" t="s">
        <v>15</v>
      </c>
      <c r="E379" s="30" t="s">
        <v>621</v>
      </c>
      <c r="F379" s="31" t="s">
        <v>118</v>
      </c>
      <c r="G379" s="41">
        <v>1479.2239999999999</v>
      </c>
      <c r="H379" s="47"/>
      <c r="I379" s="44">
        <v>24.068000000000001</v>
      </c>
      <c r="J379" s="32">
        <f t="shared" si="13"/>
        <v>0</v>
      </c>
      <c r="K379" s="32">
        <f t="shared" si="12"/>
        <v>35601.96</v>
      </c>
    </row>
    <row r="380" spans="1:11" x14ac:dyDescent="0.25">
      <c r="A380" s="15" t="s">
        <v>13</v>
      </c>
      <c r="B380" s="15">
        <v>280</v>
      </c>
      <c r="C380" s="29" t="s">
        <v>622</v>
      </c>
      <c r="D380" s="15" t="s">
        <v>15</v>
      </c>
      <c r="E380" s="30" t="s">
        <v>623</v>
      </c>
      <c r="F380" s="31" t="s">
        <v>118</v>
      </c>
      <c r="G380" s="41">
        <v>2001.3030000000001</v>
      </c>
      <c r="H380" s="47"/>
      <c r="I380" s="44">
        <v>26.103000000000002</v>
      </c>
      <c r="J380" s="32">
        <f t="shared" si="13"/>
        <v>0</v>
      </c>
      <c r="K380" s="32">
        <f t="shared" si="12"/>
        <v>52240.01</v>
      </c>
    </row>
    <row r="381" spans="1:11" x14ac:dyDescent="0.25">
      <c r="A381" s="15" t="s">
        <v>13</v>
      </c>
      <c r="B381" s="15">
        <v>281</v>
      </c>
      <c r="C381" s="29" t="s">
        <v>624</v>
      </c>
      <c r="D381" s="15" t="s">
        <v>15</v>
      </c>
      <c r="E381" s="30" t="s">
        <v>625</v>
      </c>
      <c r="F381" s="31" t="s">
        <v>118</v>
      </c>
      <c r="G381" s="41">
        <v>159.524</v>
      </c>
      <c r="H381" s="47"/>
      <c r="I381" s="44">
        <v>37.279000000000003</v>
      </c>
      <c r="J381" s="32">
        <f t="shared" si="13"/>
        <v>0</v>
      </c>
      <c r="K381" s="32">
        <f t="shared" si="12"/>
        <v>5946.9</v>
      </c>
    </row>
    <row r="382" spans="1:11" x14ac:dyDescent="0.25">
      <c r="A382" s="15" t="s">
        <v>13</v>
      </c>
      <c r="B382" s="15">
        <v>655</v>
      </c>
      <c r="C382" s="29" t="s">
        <v>626</v>
      </c>
      <c r="D382" s="15" t="s">
        <v>15</v>
      </c>
      <c r="E382" s="30" t="s">
        <v>627</v>
      </c>
      <c r="F382" s="31" t="s">
        <v>118</v>
      </c>
      <c r="G382" s="41">
        <v>1450.2</v>
      </c>
      <c r="H382" s="47"/>
      <c r="I382" s="44">
        <v>36.828000000000003</v>
      </c>
      <c r="J382" s="32">
        <f t="shared" si="13"/>
        <v>0</v>
      </c>
      <c r="K382" s="32">
        <f t="shared" si="12"/>
        <v>53407.97</v>
      </c>
    </row>
    <row r="383" spans="1:11" x14ac:dyDescent="0.25">
      <c r="A383" s="15" t="s">
        <v>13</v>
      </c>
      <c r="B383" s="15">
        <v>282</v>
      </c>
      <c r="C383" s="29" t="s">
        <v>628</v>
      </c>
      <c r="D383" s="15" t="s">
        <v>15</v>
      </c>
      <c r="E383" s="30" t="s">
        <v>629</v>
      </c>
      <c r="F383" s="31" t="s">
        <v>118</v>
      </c>
      <c r="G383" s="41">
        <v>2041.9090000000001</v>
      </c>
      <c r="H383" s="47"/>
      <c r="I383" s="44">
        <v>42.713000000000001</v>
      </c>
      <c r="J383" s="32">
        <f t="shared" si="13"/>
        <v>0</v>
      </c>
      <c r="K383" s="32">
        <f t="shared" si="12"/>
        <v>87216.06</v>
      </c>
    </row>
    <row r="384" spans="1:11" x14ac:dyDescent="0.25">
      <c r="A384" s="15" t="s">
        <v>13</v>
      </c>
      <c r="B384" s="15">
        <v>283</v>
      </c>
      <c r="C384" s="29" t="s">
        <v>630</v>
      </c>
      <c r="D384" s="15" t="s">
        <v>15</v>
      </c>
      <c r="E384" s="30" t="s">
        <v>631</v>
      </c>
      <c r="F384" s="31" t="s">
        <v>118</v>
      </c>
      <c r="G384" s="41">
        <v>2041.9090000000001</v>
      </c>
      <c r="H384" s="47"/>
      <c r="I384" s="44">
        <v>50.083000000000006</v>
      </c>
      <c r="J384" s="32">
        <f t="shared" si="13"/>
        <v>0</v>
      </c>
      <c r="K384" s="32">
        <f t="shared" si="12"/>
        <v>102264.93</v>
      </c>
    </row>
    <row r="385" spans="1:11" x14ac:dyDescent="0.25">
      <c r="A385" s="15" t="s">
        <v>13</v>
      </c>
      <c r="B385" s="15">
        <v>284</v>
      </c>
      <c r="C385" s="29" t="s">
        <v>632</v>
      </c>
      <c r="D385" s="15" t="s">
        <v>15</v>
      </c>
      <c r="E385" s="30" t="s">
        <v>633</v>
      </c>
      <c r="F385" s="31" t="s">
        <v>118</v>
      </c>
      <c r="G385" s="41">
        <v>580.08799999999997</v>
      </c>
      <c r="H385" s="47"/>
      <c r="I385" s="44">
        <v>128.15</v>
      </c>
      <c r="J385" s="32">
        <f t="shared" si="13"/>
        <v>0</v>
      </c>
      <c r="K385" s="32">
        <f t="shared" si="12"/>
        <v>74338.28</v>
      </c>
    </row>
    <row r="386" spans="1:11" x14ac:dyDescent="0.25">
      <c r="A386" s="15" t="s">
        <v>13</v>
      </c>
      <c r="B386" s="15">
        <v>285</v>
      </c>
      <c r="C386" s="29" t="s">
        <v>634</v>
      </c>
      <c r="D386" s="15" t="s">
        <v>15</v>
      </c>
      <c r="E386" s="30" t="s">
        <v>635</v>
      </c>
      <c r="F386" s="31" t="s">
        <v>118</v>
      </c>
      <c r="G386" s="41">
        <v>20303.073</v>
      </c>
      <c r="H386" s="47"/>
      <c r="I386" s="44">
        <v>228.31600000000003</v>
      </c>
      <c r="J386" s="32">
        <f t="shared" si="13"/>
        <v>0</v>
      </c>
      <c r="K386" s="32">
        <f t="shared" si="12"/>
        <v>4635516.42</v>
      </c>
    </row>
    <row r="387" spans="1:11" x14ac:dyDescent="0.25">
      <c r="A387" s="15" t="s">
        <v>13</v>
      </c>
      <c r="B387" s="15">
        <v>286</v>
      </c>
      <c r="C387" s="29" t="s">
        <v>636</v>
      </c>
      <c r="D387" s="15" t="s">
        <v>15</v>
      </c>
      <c r="E387" s="30" t="s">
        <v>637</v>
      </c>
      <c r="F387" s="31" t="s">
        <v>118</v>
      </c>
      <c r="G387" s="41">
        <v>873.61199999999997</v>
      </c>
      <c r="H387" s="47"/>
      <c r="I387" s="44">
        <v>136.75200000000001</v>
      </c>
      <c r="J387" s="32">
        <f t="shared" si="13"/>
        <v>0</v>
      </c>
      <c r="K387" s="32">
        <f t="shared" si="12"/>
        <v>119468.19</v>
      </c>
    </row>
    <row r="388" spans="1:11" x14ac:dyDescent="0.25">
      <c r="A388" s="15" t="s">
        <v>18</v>
      </c>
      <c r="B388" s="15"/>
      <c r="C388" s="15"/>
      <c r="D388" s="15"/>
      <c r="E388" s="30" t="s">
        <v>638</v>
      </c>
      <c r="F388" s="15"/>
      <c r="G388" s="41"/>
      <c r="H388" s="47"/>
      <c r="I388" s="44"/>
      <c r="J388" s="32"/>
      <c r="K388" s="32"/>
    </row>
    <row r="389" spans="1:11" x14ac:dyDescent="0.25">
      <c r="A389" s="15" t="s">
        <v>13</v>
      </c>
      <c r="B389" s="15">
        <v>287</v>
      </c>
      <c r="C389" s="29" t="s">
        <v>639</v>
      </c>
      <c r="D389" s="15" t="s">
        <v>15</v>
      </c>
      <c r="E389" s="30" t="s">
        <v>640</v>
      </c>
      <c r="F389" s="31" t="s">
        <v>118</v>
      </c>
      <c r="G389" s="41">
        <v>4727.7150000000001</v>
      </c>
      <c r="H389" s="47"/>
      <c r="I389" s="44">
        <v>185.69100000000003</v>
      </c>
      <c r="J389" s="32">
        <f t="shared" si="13"/>
        <v>0</v>
      </c>
      <c r="K389" s="32">
        <f t="shared" si="12"/>
        <v>877894.13</v>
      </c>
    </row>
    <row r="390" spans="1:11" x14ac:dyDescent="0.25">
      <c r="A390" s="15" t="s">
        <v>18</v>
      </c>
      <c r="B390" s="15"/>
      <c r="C390" s="15"/>
      <c r="D390" s="15"/>
      <c r="E390" s="30" t="s">
        <v>641</v>
      </c>
      <c r="F390" s="15"/>
      <c r="G390" s="41"/>
      <c r="H390" s="47"/>
      <c r="I390" s="44"/>
      <c r="J390" s="32"/>
      <c r="K390" s="32"/>
    </row>
    <row r="391" spans="1:11" x14ac:dyDescent="0.25">
      <c r="A391" s="15" t="s">
        <v>13</v>
      </c>
      <c r="B391" s="15">
        <v>288</v>
      </c>
      <c r="C391" s="29" t="s">
        <v>642</v>
      </c>
      <c r="D391" s="15" t="s">
        <v>15</v>
      </c>
      <c r="E391" s="30" t="s">
        <v>643</v>
      </c>
      <c r="F391" s="31" t="s">
        <v>118</v>
      </c>
      <c r="G391" s="41">
        <v>87.013000000000005</v>
      </c>
      <c r="H391" s="47"/>
      <c r="I391" s="44">
        <v>225.995</v>
      </c>
      <c r="J391" s="32">
        <f t="shared" si="13"/>
        <v>0</v>
      </c>
      <c r="K391" s="32">
        <f t="shared" si="12"/>
        <v>19664.5</v>
      </c>
    </row>
    <row r="392" spans="1:11" x14ac:dyDescent="0.25">
      <c r="A392" s="15" t="s">
        <v>13</v>
      </c>
      <c r="B392" s="15">
        <v>289</v>
      </c>
      <c r="C392" s="29" t="s">
        <v>644</v>
      </c>
      <c r="D392" s="15" t="s">
        <v>15</v>
      </c>
      <c r="E392" s="30" t="s">
        <v>645</v>
      </c>
      <c r="F392" s="31" t="s">
        <v>17</v>
      </c>
      <c r="G392" s="41">
        <v>84.113</v>
      </c>
      <c r="H392" s="47"/>
      <c r="I392" s="44">
        <v>7574.49</v>
      </c>
      <c r="J392" s="32">
        <f t="shared" si="13"/>
        <v>0</v>
      </c>
      <c r="K392" s="32">
        <f t="shared" si="12"/>
        <v>637113.07999999996</v>
      </c>
    </row>
    <row r="393" spans="1:11" x14ac:dyDescent="0.25">
      <c r="A393" s="15" t="s">
        <v>18</v>
      </c>
      <c r="B393" s="15"/>
      <c r="C393" s="15"/>
      <c r="D393" s="15"/>
      <c r="E393" s="30" t="s">
        <v>646</v>
      </c>
      <c r="F393" s="15"/>
      <c r="G393" s="41"/>
      <c r="H393" s="47"/>
      <c r="I393" s="44"/>
      <c r="J393" s="32"/>
      <c r="K393" s="32"/>
    </row>
    <row r="394" spans="1:11" x14ac:dyDescent="0.25">
      <c r="A394" s="15" t="s">
        <v>13</v>
      </c>
      <c r="B394" s="15">
        <v>290</v>
      </c>
      <c r="C394" s="29" t="s">
        <v>647</v>
      </c>
      <c r="D394" s="15" t="s">
        <v>15</v>
      </c>
      <c r="E394" s="30" t="s">
        <v>648</v>
      </c>
      <c r="F394" s="31" t="s">
        <v>17</v>
      </c>
      <c r="G394" s="41">
        <v>1589.441</v>
      </c>
      <c r="H394" s="47"/>
      <c r="I394" s="44">
        <v>7608.6779999999999</v>
      </c>
      <c r="J394" s="32">
        <f t="shared" si="13"/>
        <v>0</v>
      </c>
      <c r="K394" s="32">
        <f t="shared" si="12"/>
        <v>12093544.77</v>
      </c>
    </row>
    <row r="395" spans="1:11" x14ac:dyDescent="0.25">
      <c r="A395" s="15" t="s">
        <v>18</v>
      </c>
      <c r="B395" s="15"/>
      <c r="C395" s="15"/>
      <c r="D395" s="15"/>
      <c r="E395" s="30" t="s">
        <v>649</v>
      </c>
      <c r="F395" s="15"/>
      <c r="G395" s="41"/>
      <c r="H395" s="47"/>
      <c r="I395" s="44"/>
      <c r="J395" s="32"/>
      <c r="K395" s="32"/>
    </row>
    <row r="396" spans="1:11" x14ac:dyDescent="0.25">
      <c r="A396" s="15" t="s">
        <v>13</v>
      </c>
      <c r="B396" s="15">
        <v>291</v>
      </c>
      <c r="C396" s="29" t="s">
        <v>650</v>
      </c>
      <c r="D396" s="15" t="s">
        <v>15</v>
      </c>
      <c r="E396" s="30" t="s">
        <v>651</v>
      </c>
      <c r="F396" s="31" t="s">
        <v>17</v>
      </c>
      <c r="G396" s="41">
        <v>89.914000000000001</v>
      </c>
      <c r="H396" s="47"/>
      <c r="I396" s="44">
        <v>6944.1570000000002</v>
      </c>
      <c r="J396" s="32">
        <f t="shared" si="13"/>
        <v>0</v>
      </c>
      <c r="K396" s="32">
        <f t="shared" si="12"/>
        <v>624376.93000000005</v>
      </c>
    </row>
    <row r="397" spans="1:11" x14ac:dyDescent="0.25">
      <c r="A397" s="15" t="s">
        <v>13</v>
      </c>
      <c r="B397" s="15">
        <v>292</v>
      </c>
      <c r="C397" s="29" t="s">
        <v>652</v>
      </c>
      <c r="D397" s="15" t="s">
        <v>15</v>
      </c>
      <c r="E397" s="30" t="s">
        <v>653</v>
      </c>
      <c r="F397" s="31" t="s">
        <v>17</v>
      </c>
      <c r="G397" s="41">
        <v>99.775000000000006</v>
      </c>
      <c r="H397" s="47"/>
      <c r="I397" s="44">
        <v>7176.7520000000004</v>
      </c>
      <c r="J397" s="32">
        <f t="shared" si="13"/>
        <v>0</v>
      </c>
      <c r="K397" s="32">
        <f t="shared" ref="K397:K460" si="14">ROUND(G397*I397,2)</f>
        <v>716060.43</v>
      </c>
    </row>
    <row r="398" spans="1:11" x14ac:dyDescent="0.25">
      <c r="A398" s="15" t="s">
        <v>13</v>
      </c>
      <c r="B398" s="15">
        <v>293</v>
      </c>
      <c r="C398" s="29" t="s">
        <v>654</v>
      </c>
      <c r="D398" s="15" t="s">
        <v>15</v>
      </c>
      <c r="E398" s="30" t="s">
        <v>655</v>
      </c>
      <c r="F398" s="31" t="s">
        <v>118</v>
      </c>
      <c r="G398" s="41">
        <v>165.32499999999999</v>
      </c>
      <c r="H398" s="47"/>
      <c r="I398" s="44">
        <v>302.52199999999999</v>
      </c>
      <c r="J398" s="32">
        <f t="shared" si="13"/>
        <v>0</v>
      </c>
      <c r="K398" s="32">
        <f t="shared" si="14"/>
        <v>50014.45</v>
      </c>
    </row>
    <row r="399" spans="1:11" x14ac:dyDescent="0.25">
      <c r="A399" s="15" t="s">
        <v>18</v>
      </c>
      <c r="B399" s="15"/>
      <c r="C399" s="15"/>
      <c r="D399" s="15"/>
      <c r="E399" s="30" t="s">
        <v>646</v>
      </c>
      <c r="F399" s="15"/>
      <c r="G399" s="41"/>
      <c r="H399" s="47"/>
      <c r="I399" s="44"/>
      <c r="J399" s="32"/>
      <c r="K399" s="32"/>
    </row>
    <row r="400" spans="1:11" x14ac:dyDescent="0.25">
      <c r="A400" s="15" t="s">
        <v>13</v>
      </c>
      <c r="B400" s="15">
        <v>294</v>
      </c>
      <c r="C400" s="29" t="s">
        <v>656</v>
      </c>
      <c r="D400" s="15" t="s">
        <v>15</v>
      </c>
      <c r="E400" s="30" t="s">
        <v>657</v>
      </c>
      <c r="F400" s="31" t="s">
        <v>118</v>
      </c>
      <c r="G400" s="41">
        <v>14574.706</v>
      </c>
      <c r="H400" s="47"/>
      <c r="I400" s="44">
        <v>303.875</v>
      </c>
      <c r="J400" s="32">
        <f t="shared" si="13"/>
        <v>0</v>
      </c>
      <c r="K400" s="32">
        <f t="shared" si="14"/>
        <v>4428888.79</v>
      </c>
    </row>
    <row r="401" spans="1:11" x14ac:dyDescent="0.25">
      <c r="A401" s="15" t="s">
        <v>18</v>
      </c>
      <c r="B401" s="15"/>
      <c r="C401" s="15"/>
      <c r="D401" s="15"/>
      <c r="E401" s="30" t="s">
        <v>649</v>
      </c>
      <c r="F401" s="15"/>
      <c r="G401" s="41"/>
      <c r="H401" s="47"/>
      <c r="I401" s="44"/>
      <c r="J401" s="32"/>
      <c r="K401" s="32"/>
    </row>
    <row r="402" spans="1:11" x14ac:dyDescent="0.25">
      <c r="A402" s="15" t="s">
        <v>13</v>
      </c>
      <c r="B402" s="15">
        <v>683</v>
      </c>
      <c r="C402" s="29" t="s">
        <v>658</v>
      </c>
      <c r="D402" s="15" t="s">
        <v>15</v>
      </c>
      <c r="E402" s="30" t="s">
        <v>659</v>
      </c>
      <c r="F402" s="31" t="s">
        <v>118</v>
      </c>
      <c r="G402" s="41">
        <v>580.1</v>
      </c>
      <c r="H402" s="47"/>
      <c r="I402" s="44">
        <v>378.71900000000005</v>
      </c>
      <c r="J402" s="32">
        <f t="shared" si="13"/>
        <v>0</v>
      </c>
      <c r="K402" s="32">
        <f t="shared" si="14"/>
        <v>219694.89</v>
      </c>
    </row>
    <row r="403" spans="1:11" x14ac:dyDescent="0.25">
      <c r="A403" s="15" t="s">
        <v>13</v>
      </c>
      <c r="B403" s="15">
        <v>295</v>
      </c>
      <c r="C403" s="29" t="s">
        <v>660</v>
      </c>
      <c r="D403" s="15" t="s">
        <v>15</v>
      </c>
      <c r="E403" s="30" t="s">
        <v>661</v>
      </c>
      <c r="F403" s="31" t="s">
        <v>118</v>
      </c>
      <c r="G403" s="41">
        <v>13043.273999999999</v>
      </c>
      <c r="H403" s="47"/>
      <c r="I403" s="44">
        <v>380.44600000000003</v>
      </c>
      <c r="J403" s="32">
        <f t="shared" si="13"/>
        <v>0</v>
      </c>
      <c r="K403" s="32">
        <f t="shared" si="14"/>
        <v>4962261.42</v>
      </c>
    </row>
    <row r="404" spans="1:11" x14ac:dyDescent="0.25">
      <c r="A404" s="15" t="s">
        <v>18</v>
      </c>
      <c r="B404" s="15"/>
      <c r="C404" s="15"/>
      <c r="D404" s="15"/>
      <c r="E404" s="30" t="s">
        <v>649</v>
      </c>
      <c r="F404" s="15"/>
      <c r="G404" s="41"/>
      <c r="H404" s="47"/>
      <c r="I404" s="44"/>
      <c r="J404" s="32"/>
      <c r="K404" s="32"/>
    </row>
    <row r="405" spans="1:11" x14ac:dyDescent="0.25">
      <c r="A405" s="15" t="s">
        <v>13</v>
      </c>
      <c r="B405" s="15">
        <v>296</v>
      </c>
      <c r="C405" s="29" t="s">
        <v>662</v>
      </c>
      <c r="D405" s="15" t="s">
        <v>15</v>
      </c>
      <c r="E405" s="30" t="s">
        <v>663</v>
      </c>
      <c r="F405" s="31" t="s">
        <v>118</v>
      </c>
      <c r="G405" s="41">
        <v>269.74099999999999</v>
      </c>
      <c r="H405" s="47"/>
      <c r="I405" s="44">
        <v>347.19300000000004</v>
      </c>
      <c r="J405" s="32">
        <f t="shared" si="13"/>
        <v>0</v>
      </c>
      <c r="K405" s="32">
        <f t="shared" si="14"/>
        <v>93652.19</v>
      </c>
    </row>
    <row r="406" spans="1:11" x14ac:dyDescent="0.25">
      <c r="A406" s="15" t="s">
        <v>13</v>
      </c>
      <c r="B406" s="15">
        <v>297</v>
      </c>
      <c r="C406" s="29" t="s">
        <v>664</v>
      </c>
      <c r="D406" s="15" t="s">
        <v>15</v>
      </c>
      <c r="E406" s="30" t="s">
        <v>665</v>
      </c>
      <c r="F406" s="31" t="s">
        <v>118</v>
      </c>
      <c r="G406" s="41">
        <v>290.04399999999998</v>
      </c>
      <c r="H406" s="47"/>
      <c r="I406" s="44">
        <v>390.13700000000006</v>
      </c>
      <c r="J406" s="32">
        <f t="shared" si="13"/>
        <v>0</v>
      </c>
      <c r="K406" s="32">
        <f t="shared" si="14"/>
        <v>113156.9</v>
      </c>
    </row>
    <row r="407" spans="1:11" x14ac:dyDescent="0.25">
      <c r="A407" s="15" t="s">
        <v>13</v>
      </c>
      <c r="B407" s="15">
        <v>298</v>
      </c>
      <c r="C407" s="29" t="s">
        <v>666</v>
      </c>
      <c r="D407" s="15" t="s">
        <v>15</v>
      </c>
      <c r="E407" s="30" t="s">
        <v>667</v>
      </c>
      <c r="F407" s="31" t="s">
        <v>118</v>
      </c>
      <c r="G407" s="41">
        <v>214.63200000000001</v>
      </c>
      <c r="H407" s="47"/>
      <c r="I407" s="44">
        <v>416.41600000000005</v>
      </c>
      <c r="J407" s="32">
        <f t="shared" si="13"/>
        <v>0</v>
      </c>
      <c r="K407" s="32">
        <f t="shared" si="14"/>
        <v>89376.2</v>
      </c>
    </row>
    <row r="408" spans="1:11" x14ac:dyDescent="0.25">
      <c r="A408" s="15" t="s">
        <v>13</v>
      </c>
      <c r="B408" s="15">
        <v>299</v>
      </c>
      <c r="C408" s="29" t="s">
        <v>668</v>
      </c>
      <c r="D408" s="15" t="s">
        <v>15</v>
      </c>
      <c r="E408" s="30" t="s">
        <v>669</v>
      </c>
      <c r="F408" s="31" t="s">
        <v>118</v>
      </c>
      <c r="G408" s="41">
        <v>290.04399999999998</v>
      </c>
      <c r="H408" s="47"/>
      <c r="I408" s="44">
        <v>430.36400000000003</v>
      </c>
      <c r="J408" s="32">
        <f t="shared" si="13"/>
        <v>0</v>
      </c>
      <c r="K408" s="32">
        <f t="shared" si="14"/>
        <v>124824.5</v>
      </c>
    </row>
    <row r="409" spans="1:11" x14ac:dyDescent="0.25">
      <c r="A409" s="15" t="s">
        <v>13</v>
      </c>
      <c r="B409" s="15">
        <v>300</v>
      </c>
      <c r="C409" s="29" t="s">
        <v>670</v>
      </c>
      <c r="D409" s="15" t="s">
        <v>15</v>
      </c>
      <c r="E409" s="30" t="s">
        <v>671</v>
      </c>
      <c r="F409" s="31" t="s">
        <v>17</v>
      </c>
      <c r="G409" s="41">
        <v>159.524</v>
      </c>
      <c r="H409" s="47"/>
      <c r="I409" s="44">
        <v>8575.1160000000018</v>
      </c>
      <c r="J409" s="32">
        <f t="shared" si="13"/>
        <v>0</v>
      </c>
      <c r="K409" s="32">
        <f t="shared" si="14"/>
        <v>1367936.8</v>
      </c>
    </row>
    <row r="410" spans="1:11" x14ac:dyDescent="0.25">
      <c r="A410" s="15" t="s">
        <v>13</v>
      </c>
      <c r="B410" s="15">
        <v>301</v>
      </c>
      <c r="C410" s="29" t="s">
        <v>672</v>
      </c>
      <c r="D410" s="15" t="s">
        <v>15</v>
      </c>
      <c r="E410" s="30" t="s">
        <v>673</v>
      </c>
      <c r="F410" s="31" t="s">
        <v>17</v>
      </c>
      <c r="G410" s="41">
        <v>37.706000000000003</v>
      </c>
      <c r="H410" s="47"/>
      <c r="I410" s="44">
        <v>6079.04</v>
      </c>
      <c r="J410" s="32">
        <f t="shared" si="13"/>
        <v>0</v>
      </c>
      <c r="K410" s="32">
        <f t="shared" si="14"/>
        <v>229216.28</v>
      </c>
    </row>
    <row r="411" spans="1:11" x14ac:dyDescent="0.25">
      <c r="A411" s="15" t="s">
        <v>13</v>
      </c>
      <c r="B411" s="15">
        <v>302</v>
      </c>
      <c r="C411" s="29" t="s">
        <v>674</v>
      </c>
      <c r="D411" s="15" t="s">
        <v>15</v>
      </c>
      <c r="E411" s="30" t="s">
        <v>675</v>
      </c>
      <c r="F411" s="31" t="s">
        <v>17</v>
      </c>
      <c r="G411" s="41">
        <v>971.64700000000005</v>
      </c>
      <c r="H411" s="47"/>
      <c r="I411" s="44">
        <v>6311.6130000000003</v>
      </c>
      <c r="J411" s="32">
        <f t="shared" si="13"/>
        <v>0</v>
      </c>
      <c r="K411" s="32">
        <f t="shared" si="14"/>
        <v>6132659.8399999999</v>
      </c>
    </row>
    <row r="412" spans="1:11" x14ac:dyDescent="0.25">
      <c r="A412" s="15" t="s">
        <v>13</v>
      </c>
      <c r="B412" s="15">
        <v>303</v>
      </c>
      <c r="C412" s="29" t="s">
        <v>676</v>
      </c>
      <c r="D412" s="15" t="s">
        <v>15</v>
      </c>
      <c r="E412" s="30" t="s">
        <v>677</v>
      </c>
      <c r="F412" s="31" t="s">
        <v>118</v>
      </c>
      <c r="G412" s="41">
        <v>8788.33</v>
      </c>
      <c r="H412" s="47"/>
      <c r="I412" s="44">
        <v>315.74400000000003</v>
      </c>
      <c r="J412" s="32">
        <f t="shared" si="13"/>
        <v>0</v>
      </c>
      <c r="K412" s="32">
        <f t="shared" si="14"/>
        <v>2774862.47</v>
      </c>
    </row>
    <row r="413" spans="1:11" x14ac:dyDescent="0.25">
      <c r="A413" s="15" t="s">
        <v>18</v>
      </c>
      <c r="B413" s="15"/>
      <c r="C413" s="15"/>
      <c r="D413" s="15"/>
      <c r="E413" s="30" t="s">
        <v>678</v>
      </c>
      <c r="F413" s="15"/>
      <c r="G413" s="41"/>
      <c r="H413" s="47"/>
      <c r="I413" s="44"/>
      <c r="J413" s="32"/>
      <c r="K413" s="32"/>
    </row>
    <row r="414" spans="1:11" x14ac:dyDescent="0.25">
      <c r="A414" s="15" t="s">
        <v>13</v>
      </c>
      <c r="B414" s="15">
        <v>304</v>
      </c>
      <c r="C414" s="29" t="s">
        <v>679</v>
      </c>
      <c r="D414" s="15" t="s">
        <v>15</v>
      </c>
      <c r="E414" s="30" t="s">
        <v>680</v>
      </c>
      <c r="F414" s="31" t="s">
        <v>118</v>
      </c>
      <c r="G414" s="41">
        <v>16329.471</v>
      </c>
      <c r="H414" s="47"/>
      <c r="I414" s="44">
        <v>386.74900000000002</v>
      </c>
      <c r="J414" s="32">
        <f t="shared" si="13"/>
        <v>0</v>
      </c>
      <c r="K414" s="32">
        <f t="shared" si="14"/>
        <v>6315406.5800000001</v>
      </c>
    </row>
    <row r="415" spans="1:11" x14ac:dyDescent="0.25">
      <c r="A415" s="15" t="s">
        <v>18</v>
      </c>
      <c r="B415" s="15"/>
      <c r="C415" s="15"/>
      <c r="D415" s="15"/>
      <c r="E415" s="30" t="s">
        <v>678</v>
      </c>
      <c r="F415" s="15"/>
      <c r="G415" s="41"/>
      <c r="H415" s="47"/>
      <c r="I415" s="44"/>
      <c r="J415" s="32"/>
      <c r="K415" s="32"/>
    </row>
    <row r="416" spans="1:11" x14ac:dyDescent="0.25">
      <c r="A416" s="15" t="s">
        <v>13</v>
      </c>
      <c r="B416" s="15">
        <v>305</v>
      </c>
      <c r="C416" s="29" t="s">
        <v>681</v>
      </c>
      <c r="D416" s="15" t="s">
        <v>15</v>
      </c>
      <c r="E416" s="30" t="s">
        <v>682</v>
      </c>
      <c r="F416" s="31" t="s">
        <v>118</v>
      </c>
      <c r="G416" s="41">
        <v>1731.5619999999999</v>
      </c>
      <c r="H416" s="47"/>
      <c r="I416" s="44">
        <v>442.00200000000001</v>
      </c>
      <c r="J416" s="32">
        <f t="shared" si="13"/>
        <v>0</v>
      </c>
      <c r="K416" s="32">
        <f t="shared" si="14"/>
        <v>765353.87</v>
      </c>
    </row>
    <row r="417" spans="1:11" x14ac:dyDescent="0.25">
      <c r="A417" s="15" t="s">
        <v>13</v>
      </c>
      <c r="B417" s="15">
        <v>684</v>
      </c>
      <c r="C417" s="29" t="s">
        <v>683</v>
      </c>
      <c r="D417" s="15" t="s">
        <v>15</v>
      </c>
      <c r="E417" s="30" t="s">
        <v>684</v>
      </c>
      <c r="F417" s="31" t="s">
        <v>17</v>
      </c>
      <c r="G417" s="41">
        <v>31.9</v>
      </c>
      <c r="H417" s="47"/>
      <c r="I417" s="44">
        <v>7307.3990000000003</v>
      </c>
      <c r="J417" s="32">
        <f t="shared" si="13"/>
        <v>0</v>
      </c>
      <c r="K417" s="32">
        <f t="shared" si="14"/>
        <v>233106.03</v>
      </c>
    </row>
    <row r="418" spans="1:11" x14ac:dyDescent="0.25">
      <c r="A418" s="15" t="s">
        <v>13</v>
      </c>
      <c r="B418" s="15">
        <v>306</v>
      </c>
      <c r="C418" s="29" t="s">
        <v>685</v>
      </c>
      <c r="D418" s="15" t="s">
        <v>15</v>
      </c>
      <c r="E418" s="30" t="s">
        <v>686</v>
      </c>
      <c r="F418" s="31" t="s">
        <v>17</v>
      </c>
      <c r="G418" s="41">
        <v>274.96199999999999</v>
      </c>
      <c r="H418" s="47"/>
      <c r="I418" s="44">
        <v>7307.3990000000003</v>
      </c>
      <c r="J418" s="32">
        <f t="shared" si="13"/>
        <v>0</v>
      </c>
      <c r="K418" s="32">
        <f t="shared" si="14"/>
        <v>2009257.04</v>
      </c>
    </row>
    <row r="419" spans="1:11" x14ac:dyDescent="0.25">
      <c r="A419" s="15" t="s">
        <v>13</v>
      </c>
      <c r="B419" s="15">
        <v>307</v>
      </c>
      <c r="C419" s="29" t="s">
        <v>687</v>
      </c>
      <c r="D419" s="15" t="s">
        <v>15</v>
      </c>
      <c r="E419" s="30" t="s">
        <v>688</v>
      </c>
      <c r="F419" s="31" t="s">
        <v>17</v>
      </c>
      <c r="G419" s="41">
        <v>124.71899999999999</v>
      </c>
      <c r="H419" s="47"/>
      <c r="I419" s="44">
        <v>6802.7410000000009</v>
      </c>
      <c r="J419" s="32">
        <f t="shared" si="13"/>
        <v>0</v>
      </c>
      <c r="K419" s="32">
        <f t="shared" si="14"/>
        <v>848431.05</v>
      </c>
    </row>
    <row r="420" spans="1:11" x14ac:dyDescent="0.25">
      <c r="A420" s="15" t="s">
        <v>18</v>
      </c>
      <c r="B420" s="15"/>
      <c r="C420" s="15"/>
      <c r="D420" s="15"/>
      <c r="E420" s="30" t="s">
        <v>689</v>
      </c>
      <c r="F420" s="15"/>
      <c r="G420" s="41"/>
      <c r="H420" s="47"/>
      <c r="I420" s="44"/>
      <c r="J420" s="32"/>
      <c r="K420" s="32"/>
    </row>
    <row r="421" spans="1:11" x14ac:dyDescent="0.25">
      <c r="A421" s="15" t="s">
        <v>13</v>
      </c>
      <c r="B421" s="15">
        <v>308</v>
      </c>
      <c r="C421" s="29" t="s">
        <v>690</v>
      </c>
      <c r="D421" s="15" t="s">
        <v>15</v>
      </c>
      <c r="E421" s="30" t="s">
        <v>691</v>
      </c>
      <c r="F421" s="31" t="s">
        <v>17</v>
      </c>
      <c r="G421" s="41">
        <v>130.52000000000001</v>
      </c>
      <c r="H421" s="47"/>
      <c r="I421" s="44">
        <v>6599.4940000000006</v>
      </c>
      <c r="J421" s="32">
        <f t="shared" si="13"/>
        <v>0</v>
      </c>
      <c r="K421" s="32">
        <f t="shared" si="14"/>
        <v>861365.96</v>
      </c>
    </row>
    <row r="422" spans="1:11" x14ac:dyDescent="0.25">
      <c r="A422" s="15" t="s">
        <v>13</v>
      </c>
      <c r="B422" s="15">
        <v>309</v>
      </c>
      <c r="C422" s="29" t="s">
        <v>692</v>
      </c>
      <c r="D422" s="15" t="s">
        <v>15</v>
      </c>
      <c r="E422" s="30" t="s">
        <v>693</v>
      </c>
      <c r="F422" s="31" t="s">
        <v>118</v>
      </c>
      <c r="G422" s="41">
        <v>432.16500000000002</v>
      </c>
      <c r="H422" s="47"/>
      <c r="I422" s="44">
        <v>340.09800000000001</v>
      </c>
      <c r="J422" s="32">
        <f t="shared" si="13"/>
        <v>0</v>
      </c>
      <c r="K422" s="32">
        <f t="shared" si="14"/>
        <v>146978.45000000001</v>
      </c>
    </row>
    <row r="423" spans="1:11" x14ac:dyDescent="0.25">
      <c r="A423" s="15" t="s">
        <v>18</v>
      </c>
      <c r="B423" s="15"/>
      <c r="C423" s="15"/>
      <c r="D423" s="15"/>
      <c r="E423" s="30" t="s">
        <v>689</v>
      </c>
      <c r="F423" s="15"/>
      <c r="G423" s="41"/>
      <c r="H423" s="47"/>
      <c r="I423" s="44"/>
      <c r="J423" s="32"/>
      <c r="K423" s="32"/>
    </row>
    <row r="424" spans="1:11" x14ac:dyDescent="0.25">
      <c r="A424" s="15" t="s">
        <v>13</v>
      </c>
      <c r="B424" s="15">
        <v>310</v>
      </c>
      <c r="C424" s="29" t="s">
        <v>694</v>
      </c>
      <c r="D424" s="15" t="s">
        <v>15</v>
      </c>
      <c r="E424" s="30" t="s">
        <v>695</v>
      </c>
      <c r="F424" s="31" t="s">
        <v>118</v>
      </c>
      <c r="G424" s="41">
        <v>1249.509</v>
      </c>
      <c r="H424" s="47"/>
      <c r="I424" s="44">
        <v>408.55100000000004</v>
      </c>
      <c r="J424" s="32">
        <f t="shared" si="13"/>
        <v>0</v>
      </c>
      <c r="K424" s="32">
        <f t="shared" si="14"/>
        <v>510488.15</v>
      </c>
    </row>
    <row r="425" spans="1:11" x14ac:dyDescent="0.25">
      <c r="A425" s="15" t="s">
        <v>18</v>
      </c>
      <c r="B425" s="15"/>
      <c r="C425" s="15"/>
      <c r="D425" s="15"/>
      <c r="E425" s="30" t="s">
        <v>689</v>
      </c>
      <c r="F425" s="15"/>
      <c r="G425" s="41"/>
      <c r="H425" s="47"/>
      <c r="I425" s="44"/>
      <c r="J425" s="32"/>
      <c r="K425" s="32"/>
    </row>
    <row r="426" spans="1:11" x14ac:dyDescent="0.25">
      <c r="A426" s="15" t="s">
        <v>13</v>
      </c>
      <c r="B426" s="15">
        <v>313</v>
      </c>
      <c r="C426" s="29" t="s">
        <v>696</v>
      </c>
      <c r="D426" s="15" t="s">
        <v>15</v>
      </c>
      <c r="E426" s="30" t="s">
        <v>697</v>
      </c>
      <c r="F426" s="31" t="s">
        <v>118</v>
      </c>
      <c r="G426" s="41">
        <v>3451.5219999999999</v>
      </c>
      <c r="H426" s="47"/>
      <c r="I426" s="44">
        <v>396.363</v>
      </c>
      <c r="J426" s="32">
        <f t="shared" si="13"/>
        <v>0</v>
      </c>
      <c r="K426" s="32">
        <f t="shared" si="14"/>
        <v>1368055.61</v>
      </c>
    </row>
    <row r="427" spans="1:11" x14ac:dyDescent="0.25">
      <c r="A427" s="15" t="s">
        <v>13</v>
      </c>
      <c r="B427" s="15">
        <v>311</v>
      </c>
      <c r="C427" s="29" t="s">
        <v>698</v>
      </c>
      <c r="D427" s="15" t="s">
        <v>15</v>
      </c>
      <c r="E427" s="30" t="s">
        <v>699</v>
      </c>
      <c r="F427" s="31" t="s">
        <v>118</v>
      </c>
      <c r="G427" s="41">
        <v>194.90899999999999</v>
      </c>
      <c r="H427" s="47"/>
      <c r="I427" s="44">
        <v>476.21200000000005</v>
      </c>
      <c r="J427" s="32">
        <f t="shared" si="13"/>
        <v>0</v>
      </c>
      <c r="K427" s="32">
        <f t="shared" si="14"/>
        <v>92818</v>
      </c>
    </row>
    <row r="428" spans="1:11" x14ac:dyDescent="0.25">
      <c r="A428" s="15" t="s">
        <v>13</v>
      </c>
      <c r="B428" s="15">
        <v>314</v>
      </c>
      <c r="C428" s="29" t="s">
        <v>700</v>
      </c>
      <c r="D428" s="15" t="s">
        <v>15</v>
      </c>
      <c r="E428" s="30" t="s">
        <v>701</v>
      </c>
      <c r="F428" s="31" t="s">
        <v>118</v>
      </c>
      <c r="G428" s="41">
        <v>37.706000000000003</v>
      </c>
      <c r="H428" s="47"/>
      <c r="I428" s="44">
        <v>461.98900000000003</v>
      </c>
      <c r="J428" s="32">
        <f t="shared" si="13"/>
        <v>0</v>
      </c>
      <c r="K428" s="32">
        <f t="shared" si="14"/>
        <v>17419.759999999998</v>
      </c>
    </row>
    <row r="429" spans="1:11" x14ac:dyDescent="0.25">
      <c r="A429" s="15" t="s">
        <v>13</v>
      </c>
      <c r="B429" s="15">
        <v>312</v>
      </c>
      <c r="C429" s="29" t="s">
        <v>702</v>
      </c>
      <c r="D429" s="15" t="s">
        <v>15</v>
      </c>
      <c r="E429" s="30" t="s">
        <v>703</v>
      </c>
      <c r="F429" s="31" t="s">
        <v>118</v>
      </c>
      <c r="G429" s="41">
        <v>31.905000000000001</v>
      </c>
      <c r="H429" s="47"/>
      <c r="I429" s="44">
        <v>545.01700000000005</v>
      </c>
      <c r="J429" s="32">
        <f t="shared" si="13"/>
        <v>0</v>
      </c>
      <c r="K429" s="32">
        <f t="shared" si="14"/>
        <v>17388.77</v>
      </c>
    </row>
    <row r="430" spans="1:11" x14ac:dyDescent="0.25">
      <c r="A430" s="15" t="s">
        <v>13</v>
      </c>
      <c r="B430" s="15">
        <v>315</v>
      </c>
      <c r="C430" s="29" t="s">
        <v>704</v>
      </c>
      <c r="D430" s="15" t="s">
        <v>15</v>
      </c>
      <c r="E430" s="30" t="s">
        <v>705</v>
      </c>
      <c r="F430" s="31" t="s">
        <v>118</v>
      </c>
      <c r="G430" s="41">
        <v>17.402999999999999</v>
      </c>
      <c r="H430" s="47"/>
      <c r="I430" s="44">
        <v>528.75900000000001</v>
      </c>
      <c r="J430" s="32">
        <f t="shared" si="13"/>
        <v>0</v>
      </c>
      <c r="K430" s="32">
        <f t="shared" si="14"/>
        <v>9201.99</v>
      </c>
    </row>
    <row r="431" spans="1:11" x14ac:dyDescent="0.25">
      <c r="A431" s="15" t="s">
        <v>13</v>
      </c>
      <c r="B431" s="15">
        <v>316</v>
      </c>
      <c r="C431" s="29" t="s">
        <v>706</v>
      </c>
      <c r="D431" s="15" t="s">
        <v>15</v>
      </c>
      <c r="E431" s="30" t="s">
        <v>707</v>
      </c>
      <c r="F431" s="31" t="s">
        <v>118</v>
      </c>
      <c r="G431" s="41">
        <v>11.602</v>
      </c>
      <c r="H431" s="47"/>
      <c r="I431" s="44">
        <v>595.13300000000004</v>
      </c>
      <c r="J431" s="32">
        <f t="shared" si="13"/>
        <v>0</v>
      </c>
      <c r="K431" s="32">
        <f t="shared" si="14"/>
        <v>6904.73</v>
      </c>
    </row>
    <row r="432" spans="1:11" x14ac:dyDescent="0.25">
      <c r="A432" s="15" t="s">
        <v>13</v>
      </c>
      <c r="B432" s="15">
        <v>317</v>
      </c>
      <c r="C432" s="29" t="s">
        <v>708</v>
      </c>
      <c r="D432" s="15" t="s">
        <v>15</v>
      </c>
      <c r="E432" s="30" t="s">
        <v>709</v>
      </c>
      <c r="F432" s="31" t="s">
        <v>17</v>
      </c>
      <c r="G432" s="41">
        <v>96.875</v>
      </c>
      <c r="H432" s="47"/>
      <c r="I432" s="44">
        <v>10885.721000000001</v>
      </c>
      <c r="J432" s="32">
        <f t="shared" si="13"/>
        <v>0</v>
      </c>
      <c r="K432" s="32">
        <f t="shared" si="14"/>
        <v>1054554.22</v>
      </c>
    </row>
    <row r="433" spans="1:11" x14ac:dyDescent="0.25">
      <c r="A433" s="15" t="s">
        <v>13</v>
      </c>
      <c r="B433" s="15">
        <v>318</v>
      </c>
      <c r="C433" s="29" t="s">
        <v>710</v>
      </c>
      <c r="D433" s="15" t="s">
        <v>15</v>
      </c>
      <c r="E433" s="30" t="s">
        <v>711</v>
      </c>
      <c r="F433" s="31" t="s">
        <v>118</v>
      </c>
      <c r="G433" s="41">
        <v>87.013000000000005</v>
      </c>
      <c r="H433" s="47"/>
      <c r="I433" s="44">
        <v>443.65200000000004</v>
      </c>
      <c r="J433" s="32">
        <f t="shared" ref="J433:J498" si="15">ROUND(G433*H433,2)</f>
        <v>0</v>
      </c>
      <c r="K433" s="32">
        <f t="shared" si="14"/>
        <v>38603.49</v>
      </c>
    </row>
    <row r="434" spans="1:11" x14ac:dyDescent="0.25">
      <c r="A434" s="15" t="s">
        <v>13</v>
      </c>
      <c r="B434" s="15">
        <v>319</v>
      </c>
      <c r="C434" s="29" t="s">
        <v>712</v>
      </c>
      <c r="D434" s="15" t="s">
        <v>15</v>
      </c>
      <c r="E434" s="30" t="s">
        <v>713</v>
      </c>
      <c r="F434" s="31" t="s">
        <v>118</v>
      </c>
      <c r="G434" s="41">
        <v>89.914000000000001</v>
      </c>
      <c r="H434" s="47"/>
      <c r="I434" s="44">
        <v>559.80100000000004</v>
      </c>
      <c r="J434" s="32">
        <f t="shared" si="15"/>
        <v>0</v>
      </c>
      <c r="K434" s="32">
        <f t="shared" si="14"/>
        <v>50333.95</v>
      </c>
    </row>
    <row r="435" spans="1:11" x14ac:dyDescent="0.25">
      <c r="A435" s="15" t="s">
        <v>13</v>
      </c>
      <c r="B435" s="15">
        <v>320</v>
      </c>
      <c r="C435" s="29" t="s">
        <v>714</v>
      </c>
      <c r="D435" s="15" t="s">
        <v>15</v>
      </c>
      <c r="E435" s="30" t="s">
        <v>715</v>
      </c>
      <c r="F435" s="31" t="s">
        <v>118</v>
      </c>
      <c r="G435" s="41">
        <v>290.04399999999998</v>
      </c>
      <c r="H435" s="47"/>
      <c r="I435" s="44">
        <v>623.08400000000006</v>
      </c>
      <c r="J435" s="32">
        <f t="shared" si="15"/>
        <v>0</v>
      </c>
      <c r="K435" s="32">
        <f t="shared" si="14"/>
        <v>180721.78</v>
      </c>
    </row>
    <row r="436" spans="1:11" x14ac:dyDescent="0.25">
      <c r="A436" s="15" t="s">
        <v>13</v>
      </c>
      <c r="B436" s="15">
        <v>321</v>
      </c>
      <c r="C436" s="29" t="s">
        <v>716</v>
      </c>
      <c r="D436" s="15" t="s">
        <v>15</v>
      </c>
      <c r="E436" s="30" t="s">
        <v>717</v>
      </c>
      <c r="F436" s="31" t="s">
        <v>118</v>
      </c>
      <c r="G436" s="41">
        <v>200.13</v>
      </c>
      <c r="H436" s="47"/>
      <c r="I436" s="44">
        <v>623.08400000000006</v>
      </c>
      <c r="J436" s="32">
        <f t="shared" si="15"/>
        <v>0</v>
      </c>
      <c r="K436" s="32">
        <f t="shared" si="14"/>
        <v>124697.8</v>
      </c>
    </row>
    <row r="437" spans="1:11" x14ac:dyDescent="0.25">
      <c r="A437" s="15" t="s">
        <v>13</v>
      </c>
      <c r="B437" s="15">
        <v>322</v>
      </c>
      <c r="C437" s="29" t="s">
        <v>718</v>
      </c>
      <c r="D437" s="15" t="s">
        <v>15</v>
      </c>
      <c r="E437" s="30" t="s">
        <v>719</v>
      </c>
      <c r="F437" s="31" t="s">
        <v>118</v>
      </c>
      <c r="G437" s="41">
        <v>2610.395</v>
      </c>
      <c r="H437" s="47"/>
      <c r="I437" s="44">
        <v>7.5020000000000007</v>
      </c>
      <c r="J437" s="32">
        <f t="shared" si="15"/>
        <v>0</v>
      </c>
      <c r="K437" s="32">
        <f t="shared" si="14"/>
        <v>19583.18</v>
      </c>
    </row>
    <row r="438" spans="1:11" x14ac:dyDescent="0.25">
      <c r="A438" s="15" t="s">
        <v>13</v>
      </c>
      <c r="B438" s="15">
        <v>323</v>
      </c>
      <c r="C438" s="29" t="s">
        <v>720</v>
      </c>
      <c r="D438" s="15" t="s">
        <v>15</v>
      </c>
      <c r="E438" s="30" t="s">
        <v>721</v>
      </c>
      <c r="F438" s="31" t="s">
        <v>17</v>
      </c>
      <c r="G438" s="41">
        <v>391.55900000000003</v>
      </c>
      <c r="H438" s="47"/>
      <c r="I438" s="44">
        <v>10010.44</v>
      </c>
      <c r="J438" s="32">
        <f t="shared" si="15"/>
        <v>0</v>
      </c>
      <c r="K438" s="32">
        <f t="shared" si="14"/>
        <v>3919677.88</v>
      </c>
    </row>
    <row r="439" spans="1:11" x14ac:dyDescent="0.25">
      <c r="A439" s="15" t="s">
        <v>18</v>
      </c>
      <c r="B439" s="15"/>
      <c r="C439" s="15"/>
      <c r="D439" s="15"/>
      <c r="E439" s="30" t="s">
        <v>722</v>
      </c>
      <c r="F439" s="15"/>
      <c r="G439" s="41"/>
      <c r="H439" s="47"/>
      <c r="I439" s="44"/>
      <c r="J439" s="32"/>
      <c r="K439" s="32"/>
    </row>
    <row r="440" spans="1:11" x14ac:dyDescent="0.25">
      <c r="A440" s="15" t="s">
        <v>13</v>
      </c>
      <c r="B440" s="15">
        <v>324</v>
      </c>
      <c r="C440" s="29" t="s">
        <v>723</v>
      </c>
      <c r="D440" s="15" t="s">
        <v>15</v>
      </c>
      <c r="E440" s="30" t="s">
        <v>724</v>
      </c>
      <c r="F440" s="31" t="s">
        <v>17</v>
      </c>
      <c r="G440" s="41">
        <v>124.71899999999999</v>
      </c>
      <c r="H440" s="47"/>
      <c r="I440" s="44">
        <v>9695.741</v>
      </c>
      <c r="J440" s="32">
        <f t="shared" si="15"/>
        <v>0</v>
      </c>
      <c r="K440" s="32">
        <f t="shared" si="14"/>
        <v>1209243.1200000001</v>
      </c>
    </row>
    <row r="441" spans="1:11" x14ac:dyDescent="0.25">
      <c r="A441" s="15" t="s">
        <v>18</v>
      </c>
      <c r="B441" s="15"/>
      <c r="C441" s="15"/>
      <c r="D441" s="15"/>
      <c r="E441" s="30" t="s">
        <v>725</v>
      </c>
      <c r="F441" s="15"/>
      <c r="G441" s="41"/>
      <c r="H441" s="47"/>
      <c r="I441" s="44"/>
      <c r="J441" s="32"/>
      <c r="K441" s="32"/>
    </row>
    <row r="442" spans="1:11" x14ac:dyDescent="0.25">
      <c r="A442" s="15" t="s">
        <v>13</v>
      </c>
      <c r="B442" s="15">
        <v>325</v>
      </c>
      <c r="C442" s="29" t="s">
        <v>726</v>
      </c>
      <c r="D442" s="15" t="s">
        <v>15</v>
      </c>
      <c r="E442" s="30" t="s">
        <v>727</v>
      </c>
      <c r="F442" s="31" t="s">
        <v>118</v>
      </c>
      <c r="G442" s="41">
        <v>72.510999999999996</v>
      </c>
      <c r="H442" s="47"/>
      <c r="I442" s="44">
        <v>304.20500000000004</v>
      </c>
      <c r="J442" s="32">
        <f t="shared" si="15"/>
        <v>0</v>
      </c>
      <c r="K442" s="32">
        <f t="shared" si="14"/>
        <v>22058.21</v>
      </c>
    </row>
    <row r="443" spans="1:11" x14ac:dyDescent="0.25">
      <c r="A443" s="15" t="s">
        <v>13</v>
      </c>
      <c r="B443" s="15">
        <v>326</v>
      </c>
      <c r="C443" s="29" t="s">
        <v>728</v>
      </c>
      <c r="D443" s="15" t="s">
        <v>15</v>
      </c>
      <c r="E443" s="30" t="s">
        <v>729</v>
      </c>
      <c r="F443" s="31" t="s">
        <v>118</v>
      </c>
      <c r="G443" s="41">
        <v>72.510999999999996</v>
      </c>
      <c r="H443" s="47"/>
      <c r="I443" s="44">
        <v>457.06100000000004</v>
      </c>
      <c r="J443" s="32">
        <f t="shared" si="15"/>
        <v>0</v>
      </c>
      <c r="K443" s="32">
        <f t="shared" si="14"/>
        <v>33141.949999999997</v>
      </c>
    </row>
    <row r="444" spans="1:11" x14ac:dyDescent="0.25">
      <c r="A444" s="15" t="s">
        <v>13</v>
      </c>
      <c r="B444" s="15">
        <v>327</v>
      </c>
      <c r="C444" s="29" t="s">
        <v>730</v>
      </c>
      <c r="D444" s="15" t="s">
        <v>15</v>
      </c>
      <c r="E444" s="30" t="s">
        <v>731</v>
      </c>
      <c r="F444" s="31" t="s">
        <v>118</v>
      </c>
      <c r="G444" s="41">
        <v>72.510999999999996</v>
      </c>
      <c r="H444" s="47"/>
      <c r="I444" s="44">
        <v>684.84900000000005</v>
      </c>
      <c r="J444" s="32">
        <f t="shared" si="15"/>
        <v>0</v>
      </c>
      <c r="K444" s="32">
        <f t="shared" si="14"/>
        <v>49659.09</v>
      </c>
    </row>
    <row r="445" spans="1:11" x14ac:dyDescent="0.25">
      <c r="A445" s="15" t="s">
        <v>13</v>
      </c>
      <c r="B445" s="15">
        <v>328</v>
      </c>
      <c r="C445" s="29" t="s">
        <v>732</v>
      </c>
      <c r="D445" s="15" t="s">
        <v>84</v>
      </c>
      <c r="E445" s="30" t="s">
        <v>733</v>
      </c>
      <c r="F445" s="31" t="s">
        <v>33</v>
      </c>
      <c r="G445" s="41">
        <v>18.562999999999999</v>
      </c>
      <c r="H445" s="47"/>
      <c r="I445" s="44">
        <v>1158.3000000000002</v>
      </c>
      <c r="J445" s="32">
        <f t="shared" si="15"/>
        <v>0</v>
      </c>
      <c r="K445" s="32">
        <f t="shared" si="14"/>
        <v>21501.52</v>
      </c>
    </row>
    <row r="446" spans="1:11" x14ac:dyDescent="0.25">
      <c r="A446" s="15" t="s">
        <v>13</v>
      </c>
      <c r="B446" s="15">
        <v>329</v>
      </c>
      <c r="C446" s="29" t="s">
        <v>734</v>
      </c>
      <c r="D446" s="15" t="s">
        <v>15</v>
      </c>
      <c r="E446" s="30" t="s">
        <v>735</v>
      </c>
      <c r="F446" s="31" t="s">
        <v>17</v>
      </c>
      <c r="G446" s="41">
        <v>14.502000000000001</v>
      </c>
      <c r="H446" s="47"/>
      <c r="I446" s="44">
        <v>16634.123000000003</v>
      </c>
      <c r="J446" s="32">
        <f t="shared" si="15"/>
        <v>0</v>
      </c>
      <c r="K446" s="32">
        <f t="shared" si="14"/>
        <v>241228.05</v>
      </c>
    </row>
    <row r="447" spans="1:11" x14ac:dyDescent="0.25">
      <c r="A447" s="15" t="s">
        <v>13</v>
      </c>
      <c r="B447" s="15">
        <v>330</v>
      </c>
      <c r="C447" s="29" t="s">
        <v>736</v>
      </c>
      <c r="D447" s="15" t="s">
        <v>15</v>
      </c>
      <c r="E447" s="30" t="s">
        <v>737</v>
      </c>
      <c r="F447" s="31" t="s">
        <v>118</v>
      </c>
      <c r="G447" s="41">
        <v>127.039</v>
      </c>
      <c r="H447" s="47"/>
      <c r="I447" s="44">
        <v>876.66700000000014</v>
      </c>
      <c r="J447" s="32">
        <f t="shared" si="15"/>
        <v>0</v>
      </c>
      <c r="K447" s="32">
        <f t="shared" si="14"/>
        <v>111370.9</v>
      </c>
    </row>
    <row r="448" spans="1:11" x14ac:dyDescent="0.25">
      <c r="A448" s="15" t="s">
        <v>13</v>
      </c>
      <c r="B448" s="15">
        <v>331</v>
      </c>
      <c r="C448" s="29" t="s">
        <v>738</v>
      </c>
      <c r="D448" s="15" t="s">
        <v>15</v>
      </c>
      <c r="E448" s="30" t="s">
        <v>739</v>
      </c>
      <c r="F448" s="31" t="s">
        <v>184</v>
      </c>
      <c r="G448" s="41">
        <v>2989.7719999999999</v>
      </c>
      <c r="H448" s="47"/>
      <c r="I448" s="44">
        <v>395.62600000000003</v>
      </c>
      <c r="J448" s="32">
        <f t="shared" si="15"/>
        <v>0</v>
      </c>
      <c r="K448" s="32">
        <f t="shared" si="14"/>
        <v>1182831.54</v>
      </c>
    </row>
    <row r="449" spans="1:11" x14ac:dyDescent="0.25">
      <c r="A449" s="15" t="s">
        <v>13</v>
      </c>
      <c r="B449" s="15">
        <v>332</v>
      </c>
      <c r="C449" s="29" t="s">
        <v>740</v>
      </c>
      <c r="D449" s="15" t="s">
        <v>15</v>
      </c>
      <c r="E449" s="30" t="s">
        <v>741</v>
      </c>
      <c r="F449" s="31" t="s">
        <v>118</v>
      </c>
      <c r="G449" s="41">
        <v>21.753</v>
      </c>
      <c r="H449" s="47"/>
      <c r="I449" s="44">
        <v>2847.9</v>
      </c>
      <c r="J449" s="32">
        <f t="shared" si="15"/>
        <v>0</v>
      </c>
      <c r="K449" s="32">
        <f t="shared" si="14"/>
        <v>61950.37</v>
      </c>
    </row>
    <row r="450" spans="1:11" x14ac:dyDescent="0.25">
      <c r="A450" s="15" t="s">
        <v>13</v>
      </c>
      <c r="B450" s="15">
        <v>333</v>
      </c>
      <c r="C450" s="29" t="s">
        <v>742</v>
      </c>
      <c r="D450" s="15" t="s">
        <v>15</v>
      </c>
      <c r="E450" s="30" t="s">
        <v>743</v>
      </c>
      <c r="F450" s="31" t="s">
        <v>118</v>
      </c>
      <c r="G450" s="41">
        <v>145.02199999999999</v>
      </c>
      <c r="H450" s="47"/>
      <c r="I450" s="44">
        <v>1826.0110000000002</v>
      </c>
      <c r="J450" s="32">
        <f t="shared" si="15"/>
        <v>0</v>
      </c>
      <c r="K450" s="32">
        <f t="shared" si="14"/>
        <v>264811.77</v>
      </c>
    </row>
    <row r="451" spans="1:11" x14ac:dyDescent="0.25">
      <c r="A451" s="15" t="s">
        <v>13</v>
      </c>
      <c r="B451" s="15">
        <v>334</v>
      </c>
      <c r="C451" s="29" t="s">
        <v>742</v>
      </c>
      <c r="D451" s="15" t="s">
        <v>84</v>
      </c>
      <c r="E451" s="30" t="s">
        <v>743</v>
      </c>
      <c r="F451" s="31" t="s">
        <v>118</v>
      </c>
      <c r="G451" s="41">
        <v>205.93100000000001</v>
      </c>
      <c r="H451" s="47"/>
      <c r="I451" s="44">
        <v>1826.0110000000002</v>
      </c>
      <c r="J451" s="32">
        <f t="shared" si="15"/>
        <v>0</v>
      </c>
      <c r="K451" s="32">
        <f t="shared" si="14"/>
        <v>376032.27</v>
      </c>
    </row>
    <row r="452" spans="1:11" x14ac:dyDescent="0.25">
      <c r="A452" s="15" t="s">
        <v>18</v>
      </c>
      <c r="B452" s="15"/>
      <c r="C452" s="15"/>
      <c r="D452" s="15"/>
      <c r="E452" s="30" t="s">
        <v>744</v>
      </c>
      <c r="F452" s="15"/>
      <c r="G452" s="41"/>
      <c r="H452" s="47"/>
      <c r="I452" s="44"/>
      <c r="J452" s="32"/>
      <c r="K452" s="32"/>
    </row>
    <row r="453" spans="1:11" x14ac:dyDescent="0.25">
      <c r="A453" s="15" t="s">
        <v>13</v>
      </c>
      <c r="B453" s="15">
        <v>335</v>
      </c>
      <c r="C453" s="29" t="s">
        <v>745</v>
      </c>
      <c r="D453" s="15" t="s">
        <v>15</v>
      </c>
      <c r="E453" s="30" t="s">
        <v>746</v>
      </c>
      <c r="F453" s="31" t="s">
        <v>118</v>
      </c>
      <c r="G453" s="41">
        <v>870.13199999999995</v>
      </c>
      <c r="H453" s="47"/>
      <c r="I453" s="44">
        <v>1976.777</v>
      </c>
      <c r="J453" s="32">
        <f t="shared" si="15"/>
        <v>0</v>
      </c>
      <c r="K453" s="32">
        <f t="shared" si="14"/>
        <v>1720056.92</v>
      </c>
    </row>
    <row r="454" spans="1:11" x14ac:dyDescent="0.25">
      <c r="A454" s="15" t="s">
        <v>13</v>
      </c>
      <c r="B454" s="15">
        <v>336</v>
      </c>
      <c r="C454" s="29" t="s">
        <v>745</v>
      </c>
      <c r="D454" s="15" t="s">
        <v>84</v>
      </c>
      <c r="E454" s="30" t="s">
        <v>746</v>
      </c>
      <c r="F454" s="31" t="s">
        <v>118</v>
      </c>
      <c r="G454" s="41">
        <v>524.97900000000004</v>
      </c>
      <c r="H454" s="47"/>
      <c r="I454" s="44">
        <v>1976.777</v>
      </c>
      <c r="J454" s="32">
        <f t="shared" si="15"/>
        <v>0</v>
      </c>
      <c r="K454" s="32">
        <f t="shared" si="14"/>
        <v>1037766.41</v>
      </c>
    </row>
    <row r="455" spans="1:11" x14ac:dyDescent="0.25">
      <c r="A455" s="15" t="s">
        <v>18</v>
      </c>
      <c r="B455" s="15"/>
      <c r="C455" s="15"/>
      <c r="D455" s="15"/>
      <c r="E455" s="30" t="s">
        <v>744</v>
      </c>
      <c r="F455" s="15"/>
      <c r="G455" s="41"/>
      <c r="H455" s="47"/>
      <c r="I455" s="44"/>
      <c r="J455" s="32"/>
      <c r="K455" s="32"/>
    </row>
    <row r="456" spans="1:11" x14ac:dyDescent="0.25">
      <c r="A456" s="15" t="s">
        <v>13</v>
      </c>
      <c r="B456" s="15">
        <v>337</v>
      </c>
      <c r="C456" s="29" t="s">
        <v>747</v>
      </c>
      <c r="D456" s="15" t="s">
        <v>15</v>
      </c>
      <c r="E456" s="30" t="s">
        <v>748</v>
      </c>
      <c r="F456" s="31" t="s">
        <v>118</v>
      </c>
      <c r="G456" s="41">
        <v>157.78399999999999</v>
      </c>
      <c r="H456" s="47"/>
      <c r="I456" s="44">
        <v>696.15700000000004</v>
      </c>
      <c r="J456" s="32">
        <f t="shared" si="15"/>
        <v>0</v>
      </c>
      <c r="K456" s="32">
        <f t="shared" si="14"/>
        <v>109842.44</v>
      </c>
    </row>
    <row r="457" spans="1:11" x14ac:dyDescent="0.25">
      <c r="A457" s="15" t="s">
        <v>13</v>
      </c>
      <c r="B457" s="15">
        <v>338</v>
      </c>
      <c r="C457" s="29" t="s">
        <v>749</v>
      </c>
      <c r="D457" s="15" t="s">
        <v>15</v>
      </c>
      <c r="E457" s="30" t="s">
        <v>750</v>
      </c>
      <c r="F457" s="31" t="s">
        <v>118</v>
      </c>
      <c r="G457" s="41">
        <v>186.78800000000001</v>
      </c>
      <c r="H457" s="47"/>
      <c r="I457" s="44">
        <v>948.28800000000012</v>
      </c>
      <c r="J457" s="32">
        <f t="shared" si="15"/>
        <v>0</v>
      </c>
      <c r="K457" s="32">
        <f t="shared" si="14"/>
        <v>177128.82</v>
      </c>
    </row>
    <row r="458" spans="1:11" x14ac:dyDescent="0.25">
      <c r="A458" s="15" t="s">
        <v>13</v>
      </c>
      <c r="B458" s="15">
        <v>339</v>
      </c>
      <c r="C458" s="29" t="s">
        <v>751</v>
      </c>
      <c r="D458" s="15" t="s">
        <v>15</v>
      </c>
      <c r="E458" s="30" t="s">
        <v>752</v>
      </c>
      <c r="F458" s="31" t="s">
        <v>118</v>
      </c>
      <c r="G458" s="41">
        <v>87.013000000000005</v>
      </c>
      <c r="H458" s="47"/>
      <c r="I458" s="44">
        <v>740.25600000000009</v>
      </c>
      <c r="J458" s="32">
        <f t="shared" si="15"/>
        <v>0</v>
      </c>
      <c r="K458" s="32">
        <f t="shared" si="14"/>
        <v>64411.9</v>
      </c>
    </row>
    <row r="459" spans="1:11" x14ac:dyDescent="0.25">
      <c r="A459" s="15" t="s">
        <v>13</v>
      </c>
      <c r="B459" s="15">
        <v>342</v>
      </c>
      <c r="C459" s="29" t="s">
        <v>753</v>
      </c>
      <c r="D459" s="15" t="s">
        <v>15</v>
      </c>
      <c r="E459" s="30" t="s">
        <v>754</v>
      </c>
      <c r="F459" s="31" t="s">
        <v>118</v>
      </c>
      <c r="G459" s="41">
        <v>87.013000000000005</v>
      </c>
      <c r="H459" s="47"/>
      <c r="I459" s="44">
        <v>850.75100000000009</v>
      </c>
      <c r="J459" s="32">
        <f t="shared" si="15"/>
        <v>0</v>
      </c>
      <c r="K459" s="32">
        <f t="shared" si="14"/>
        <v>74026.399999999994</v>
      </c>
    </row>
    <row r="460" spans="1:11" x14ac:dyDescent="0.25">
      <c r="A460" s="15" t="s">
        <v>13</v>
      </c>
      <c r="B460" s="15">
        <v>340</v>
      </c>
      <c r="C460" s="29" t="s">
        <v>755</v>
      </c>
      <c r="D460" s="15" t="s">
        <v>15</v>
      </c>
      <c r="E460" s="30" t="s">
        <v>756</v>
      </c>
      <c r="F460" s="31" t="s">
        <v>118</v>
      </c>
      <c r="G460" s="41">
        <v>37.706000000000003</v>
      </c>
      <c r="H460" s="47"/>
      <c r="I460" s="44">
        <v>919.47900000000004</v>
      </c>
      <c r="J460" s="32">
        <f t="shared" si="15"/>
        <v>0</v>
      </c>
      <c r="K460" s="32">
        <f t="shared" si="14"/>
        <v>34669.879999999997</v>
      </c>
    </row>
    <row r="461" spans="1:11" x14ac:dyDescent="0.25">
      <c r="A461" s="15" t="s">
        <v>13</v>
      </c>
      <c r="B461" s="15">
        <v>341</v>
      </c>
      <c r="C461" s="29" t="s">
        <v>757</v>
      </c>
      <c r="D461" s="15" t="s">
        <v>15</v>
      </c>
      <c r="E461" s="30" t="s">
        <v>758</v>
      </c>
      <c r="F461" s="31" t="s">
        <v>118</v>
      </c>
      <c r="G461" s="41">
        <v>37.706000000000003</v>
      </c>
      <c r="H461" s="47"/>
      <c r="I461" s="44">
        <v>1018.0500000000001</v>
      </c>
      <c r="J461" s="32">
        <f t="shared" si="15"/>
        <v>0</v>
      </c>
      <c r="K461" s="32">
        <f t="shared" ref="K461:K524" si="16">ROUND(G461*I461,2)</f>
        <v>38386.589999999997</v>
      </c>
    </row>
    <row r="462" spans="1:11" x14ac:dyDescent="0.25">
      <c r="A462" s="15" t="s">
        <v>13</v>
      </c>
      <c r="B462" s="15">
        <v>343</v>
      </c>
      <c r="C462" s="29" t="s">
        <v>759</v>
      </c>
      <c r="D462" s="15" t="s">
        <v>15</v>
      </c>
      <c r="E462" s="30" t="s">
        <v>760</v>
      </c>
      <c r="F462" s="31" t="s">
        <v>17</v>
      </c>
      <c r="G462" s="41">
        <v>14.502000000000001</v>
      </c>
      <c r="H462" s="47"/>
      <c r="I462" s="44">
        <v>4944.8519999999999</v>
      </c>
      <c r="J462" s="32">
        <f t="shared" si="15"/>
        <v>0</v>
      </c>
      <c r="K462" s="32">
        <f t="shared" si="16"/>
        <v>71710.240000000005</v>
      </c>
    </row>
    <row r="463" spans="1:11" x14ac:dyDescent="0.25">
      <c r="A463" s="15" t="s">
        <v>13</v>
      </c>
      <c r="B463" s="15">
        <v>344</v>
      </c>
      <c r="C463" s="29" t="s">
        <v>761</v>
      </c>
      <c r="D463" s="15" t="s">
        <v>15</v>
      </c>
      <c r="E463" s="30" t="s">
        <v>762</v>
      </c>
      <c r="F463" s="31" t="s">
        <v>118</v>
      </c>
      <c r="G463" s="41">
        <v>20.303000000000001</v>
      </c>
      <c r="H463" s="47"/>
      <c r="I463" s="44">
        <v>1161.0500000000002</v>
      </c>
      <c r="J463" s="32">
        <f t="shared" si="15"/>
        <v>0</v>
      </c>
      <c r="K463" s="32">
        <f t="shared" si="16"/>
        <v>23572.799999999999</v>
      </c>
    </row>
    <row r="464" spans="1:11" x14ac:dyDescent="0.25">
      <c r="A464" s="15" t="s">
        <v>13</v>
      </c>
      <c r="B464" s="15">
        <v>345</v>
      </c>
      <c r="C464" s="29" t="s">
        <v>763</v>
      </c>
      <c r="D464" s="15" t="s">
        <v>15</v>
      </c>
      <c r="E464" s="30" t="s">
        <v>764</v>
      </c>
      <c r="F464" s="31" t="s">
        <v>118</v>
      </c>
      <c r="G464" s="41">
        <v>1615.5440000000001</v>
      </c>
      <c r="H464" s="47"/>
      <c r="I464" s="44">
        <v>1212.596</v>
      </c>
      <c r="J464" s="32">
        <f t="shared" si="15"/>
        <v>0</v>
      </c>
      <c r="K464" s="32">
        <f t="shared" si="16"/>
        <v>1959002.19</v>
      </c>
    </row>
    <row r="465" spans="1:11" x14ac:dyDescent="0.25">
      <c r="A465" s="15" t="s">
        <v>13</v>
      </c>
      <c r="B465" s="15">
        <v>346</v>
      </c>
      <c r="C465" s="29" t="s">
        <v>765</v>
      </c>
      <c r="D465" s="15" t="s">
        <v>15</v>
      </c>
      <c r="E465" s="30" t="s">
        <v>766</v>
      </c>
      <c r="F465" s="31" t="s">
        <v>118</v>
      </c>
      <c r="G465" s="41">
        <v>49.307000000000002</v>
      </c>
      <c r="H465" s="47"/>
      <c r="I465" s="44">
        <v>531.69600000000003</v>
      </c>
      <c r="J465" s="32">
        <f t="shared" si="15"/>
        <v>0</v>
      </c>
      <c r="K465" s="32">
        <f t="shared" si="16"/>
        <v>26216.33</v>
      </c>
    </row>
    <row r="466" spans="1:11" x14ac:dyDescent="0.25">
      <c r="A466" s="15" t="s">
        <v>13</v>
      </c>
      <c r="B466" s="15">
        <v>347</v>
      </c>
      <c r="C466" s="29" t="s">
        <v>767</v>
      </c>
      <c r="D466" s="15" t="s">
        <v>15</v>
      </c>
      <c r="E466" s="30" t="s">
        <v>768</v>
      </c>
      <c r="F466" s="31" t="s">
        <v>118</v>
      </c>
      <c r="G466" s="41">
        <v>69.611000000000004</v>
      </c>
      <c r="H466" s="47"/>
      <c r="I466" s="44">
        <v>637.49400000000003</v>
      </c>
      <c r="J466" s="32">
        <f t="shared" si="15"/>
        <v>0</v>
      </c>
      <c r="K466" s="32">
        <f t="shared" si="16"/>
        <v>44376.59</v>
      </c>
    </row>
    <row r="467" spans="1:11" x14ac:dyDescent="0.25">
      <c r="A467" s="15" t="s">
        <v>13</v>
      </c>
      <c r="B467" s="15">
        <v>349</v>
      </c>
      <c r="C467" s="29" t="s">
        <v>769</v>
      </c>
      <c r="D467" s="15" t="s">
        <v>15</v>
      </c>
      <c r="E467" s="30" t="s">
        <v>770</v>
      </c>
      <c r="F467" s="31" t="s">
        <v>184</v>
      </c>
      <c r="G467" s="41">
        <v>725.11</v>
      </c>
      <c r="H467" s="47"/>
      <c r="I467" s="44">
        <v>140.86600000000001</v>
      </c>
      <c r="J467" s="32">
        <f t="shared" si="15"/>
        <v>0</v>
      </c>
      <c r="K467" s="32">
        <f t="shared" si="16"/>
        <v>102143.35</v>
      </c>
    </row>
    <row r="468" spans="1:11" x14ac:dyDescent="0.25">
      <c r="A468" s="15" t="s">
        <v>13</v>
      </c>
      <c r="B468" s="15">
        <v>350</v>
      </c>
      <c r="C468" s="29" t="s">
        <v>771</v>
      </c>
      <c r="D468" s="15" t="s">
        <v>15</v>
      </c>
      <c r="E468" s="30" t="s">
        <v>772</v>
      </c>
      <c r="F468" s="31" t="s">
        <v>184</v>
      </c>
      <c r="G468" s="41">
        <v>145.02199999999999</v>
      </c>
      <c r="H468" s="47"/>
      <c r="I468" s="44">
        <v>236.77500000000001</v>
      </c>
      <c r="J468" s="32">
        <f t="shared" si="15"/>
        <v>0</v>
      </c>
      <c r="K468" s="32">
        <f t="shared" si="16"/>
        <v>34337.58</v>
      </c>
    </row>
    <row r="469" spans="1:11" x14ac:dyDescent="0.25">
      <c r="A469" s="26" t="s">
        <v>10</v>
      </c>
      <c r="B469" s="26"/>
      <c r="C469" s="27" t="s">
        <v>29</v>
      </c>
      <c r="D469" s="26"/>
      <c r="E469" s="26" t="s">
        <v>773</v>
      </c>
      <c r="F469" s="26"/>
      <c r="G469" s="42"/>
      <c r="H469" s="48"/>
      <c r="I469" s="45"/>
      <c r="J469" s="34">
        <f>SUMIFS(J470:J478,$A470:$A478,"P")</f>
        <v>0</v>
      </c>
      <c r="K469" s="34">
        <f>SUMIFS(K470:K478,$A470:$A478,"P")</f>
        <v>319192.65000000002</v>
      </c>
    </row>
    <row r="470" spans="1:11" ht="30" x14ac:dyDescent="0.25">
      <c r="A470" s="15" t="s">
        <v>13</v>
      </c>
      <c r="B470" s="15">
        <v>351</v>
      </c>
      <c r="C470" s="29" t="s">
        <v>774</v>
      </c>
      <c r="D470" s="15" t="s">
        <v>15</v>
      </c>
      <c r="E470" s="30" t="s">
        <v>775</v>
      </c>
      <c r="F470" s="31" t="s">
        <v>118</v>
      </c>
      <c r="G470" s="41">
        <v>24.943999999999999</v>
      </c>
      <c r="H470" s="47"/>
      <c r="I470" s="44">
        <v>2048.739</v>
      </c>
      <c r="J470" s="32">
        <f t="shared" si="15"/>
        <v>0</v>
      </c>
      <c r="K470" s="32">
        <f t="shared" si="16"/>
        <v>51103.75</v>
      </c>
    </row>
    <row r="471" spans="1:11" x14ac:dyDescent="0.25">
      <c r="A471" s="15" t="s">
        <v>13</v>
      </c>
      <c r="B471" s="15">
        <v>358</v>
      </c>
      <c r="C471" s="29" t="s">
        <v>776</v>
      </c>
      <c r="D471" s="15" t="s">
        <v>15</v>
      </c>
      <c r="E471" s="30" t="s">
        <v>777</v>
      </c>
      <c r="F471" s="31" t="s">
        <v>118</v>
      </c>
      <c r="G471" s="41">
        <v>18.562999999999999</v>
      </c>
      <c r="H471" s="47"/>
      <c r="I471" s="44">
        <v>3762.55</v>
      </c>
      <c r="J471" s="32">
        <f t="shared" si="15"/>
        <v>0</v>
      </c>
      <c r="K471" s="32">
        <f t="shared" si="16"/>
        <v>69844.22</v>
      </c>
    </row>
    <row r="472" spans="1:11" ht="30" x14ac:dyDescent="0.25">
      <c r="A472" s="15" t="s">
        <v>13</v>
      </c>
      <c r="B472" s="15">
        <v>352</v>
      </c>
      <c r="C472" s="29" t="s">
        <v>778</v>
      </c>
      <c r="D472" s="15" t="s">
        <v>15</v>
      </c>
      <c r="E472" s="30" t="s">
        <v>779</v>
      </c>
      <c r="F472" s="31" t="s">
        <v>118</v>
      </c>
      <c r="G472" s="41">
        <v>18.273</v>
      </c>
      <c r="H472" s="47"/>
      <c r="I472" s="44">
        <v>5144.2050000000008</v>
      </c>
      <c r="J472" s="32">
        <f t="shared" si="15"/>
        <v>0</v>
      </c>
      <c r="K472" s="32">
        <f t="shared" si="16"/>
        <v>94000.06</v>
      </c>
    </row>
    <row r="473" spans="1:11" ht="30" x14ac:dyDescent="0.25">
      <c r="A473" s="15" t="s">
        <v>13</v>
      </c>
      <c r="B473" s="15">
        <v>353</v>
      </c>
      <c r="C473" s="29" t="s">
        <v>780</v>
      </c>
      <c r="D473" s="15" t="s">
        <v>15</v>
      </c>
      <c r="E473" s="30" t="s">
        <v>781</v>
      </c>
      <c r="F473" s="31" t="s">
        <v>118</v>
      </c>
      <c r="G473" s="41">
        <v>21.637</v>
      </c>
      <c r="H473" s="47"/>
      <c r="I473" s="44">
        <v>2220.933</v>
      </c>
      <c r="J473" s="32">
        <f t="shared" si="15"/>
        <v>0</v>
      </c>
      <c r="K473" s="32">
        <f t="shared" si="16"/>
        <v>48054.33</v>
      </c>
    </row>
    <row r="474" spans="1:11" x14ac:dyDescent="0.25">
      <c r="A474" s="15" t="s">
        <v>13</v>
      </c>
      <c r="B474" s="15">
        <v>354</v>
      </c>
      <c r="C474" s="29" t="s">
        <v>782</v>
      </c>
      <c r="D474" s="15" t="s">
        <v>15</v>
      </c>
      <c r="E474" s="30" t="s">
        <v>783</v>
      </c>
      <c r="F474" s="31" t="s">
        <v>118</v>
      </c>
      <c r="G474" s="41">
        <v>21.347000000000001</v>
      </c>
      <c r="H474" s="47"/>
      <c r="I474" s="44">
        <v>254.43000000000004</v>
      </c>
      <c r="J474" s="32">
        <f t="shared" si="15"/>
        <v>0</v>
      </c>
      <c r="K474" s="32">
        <f t="shared" si="16"/>
        <v>5431.32</v>
      </c>
    </row>
    <row r="475" spans="1:11" x14ac:dyDescent="0.25">
      <c r="A475" s="15" t="s">
        <v>13</v>
      </c>
      <c r="B475" s="15">
        <v>355</v>
      </c>
      <c r="C475" s="29" t="s">
        <v>784</v>
      </c>
      <c r="D475" s="15" t="s">
        <v>15</v>
      </c>
      <c r="E475" s="30" t="s">
        <v>785</v>
      </c>
      <c r="F475" s="31" t="s">
        <v>118</v>
      </c>
      <c r="G475" s="41">
        <v>13.342000000000001</v>
      </c>
      <c r="H475" s="47"/>
      <c r="I475" s="44">
        <v>353.96900000000005</v>
      </c>
      <c r="J475" s="32">
        <f t="shared" si="15"/>
        <v>0</v>
      </c>
      <c r="K475" s="32">
        <f t="shared" si="16"/>
        <v>4722.6499999999996</v>
      </c>
    </row>
    <row r="476" spans="1:11" x14ac:dyDescent="0.25">
      <c r="A476" s="15" t="s">
        <v>13</v>
      </c>
      <c r="B476" s="15">
        <v>356</v>
      </c>
      <c r="C476" s="29" t="s">
        <v>786</v>
      </c>
      <c r="D476" s="15" t="s">
        <v>15</v>
      </c>
      <c r="E476" s="30" t="s">
        <v>787</v>
      </c>
      <c r="F476" s="31" t="s">
        <v>118</v>
      </c>
      <c r="G476" s="41">
        <v>6.9610000000000003</v>
      </c>
      <c r="H476" s="47"/>
      <c r="I476" s="44">
        <v>1290.1900000000003</v>
      </c>
      <c r="J476" s="32">
        <f t="shared" si="15"/>
        <v>0</v>
      </c>
      <c r="K476" s="32">
        <f t="shared" si="16"/>
        <v>8981.01</v>
      </c>
    </row>
    <row r="477" spans="1:11" x14ac:dyDescent="0.25">
      <c r="A477" s="15" t="s">
        <v>13</v>
      </c>
      <c r="B477" s="15">
        <v>357</v>
      </c>
      <c r="C477" s="29" t="s">
        <v>788</v>
      </c>
      <c r="D477" s="15" t="s">
        <v>15</v>
      </c>
      <c r="E477" s="30" t="s">
        <v>789</v>
      </c>
      <c r="F477" s="31" t="s">
        <v>118</v>
      </c>
      <c r="G477" s="41">
        <v>21.114999999999998</v>
      </c>
      <c r="H477" s="47"/>
      <c r="I477" s="44">
        <v>848.84800000000007</v>
      </c>
      <c r="J477" s="32">
        <f t="shared" si="15"/>
        <v>0</v>
      </c>
      <c r="K477" s="32">
        <f t="shared" si="16"/>
        <v>17923.43</v>
      </c>
    </row>
    <row r="478" spans="1:11" x14ac:dyDescent="0.25">
      <c r="A478" s="15" t="s">
        <v>13</v>
      </c>
      <c r="B478" s="15">
        <v>359</v>
      </c>
      <c r="C478" s="29" t="s">
        <v>790</v>
      </c>
      <c r="D478" s="15" t="s">
        <v>15</v>
      </c>
      <c r="E478" s="30" t="s">
        <v>791</v>
      </c>
      <c r="F478" s="31" t="s">
        <v>118</v>
      </c>
      <c r="G478" s="41">
        <v>14.85</v>
      </c>
      <c r="H478" s="47"/>
      <c r="I478" s="44">
        <v>1288.3420000000001</v>
      </c>
      <c r="J478" s="32">
        <f t="shared" si="15"/>
        <v>0</v>
      </c>
      <c r="K478" s="32">
        <f t="shared" si="16"/>
        <v>19131.88</v>
      </c>
    </row>
    <row r="479" spans="1:11" x14ac:dyDescent="0.25">
      <c r="A479" s="26" t="s">
        <v>10</v>
      </c>
      <c r="B479" s="26"/>
      <c r="C479" s="27" t="s">
        <v>34</v>
      </c>
      <c r="D479" s="26"/>
      <c r="E479" s="26" t="s">
        <v>792</v>
      </c>
      <c r="F479" s="26"/>
      <c r="G479" s="42"/>
      <c r="H479" s="48"/>
      <c r="I479" s="45"/>
      <c r="J479" s="34">
        <f>SUMIFS(J480:J495,$A480:$A495,"P")</f>
        <v>0</v>
      </c>
      <c r="K479" s="34">
        <f>SUMIFS(K480:K495,$A480:$A495,"P")</f>
        <v>421817.09999999992</v>
      </c>
    </row>
    <row r="480" spans="1:11" x14ac:dyDescent="0.25">
      <c r="A480" s="15" t="s">
        <v>13</v>
      </c>
      <c r="B480" s="15">
        <v>377</v>
      </c>
      <c r="C480" s="29" t="s">
        <v>793</v>
      </c>
      <c r="D480" s="15" t="s">
        <v>15</v>
      </c>
      <c r="E480" s="30" t="s">
        <v>794</v>
      </c>
      <c r="F480" s="31" t="s">
        <v>89</v>
      </c>
      <c r="G480" s="41">
        <v>12</v>
      </c>
      <c r="H480" s="47"/>
      <c r="I480" s="44">
        <v>2237.2240000000002</v>
      </c>
      <c r="J480" s="32">
        <f t="shared" si="15"/>
        <v>0</v>
      </c>
      <c r="K480" s="32">
        <f t="shared" si="16"/>
        <v>26846.69</v>
      </c>
    </row>
    <row r="481" spans="1:11" x14ac:dyDescent="0.25">
      <c r="A481" s="15" t="s">
        <v>13</v>
      </c>
      <c r="B481" s="15">
        <v>378</v>
      </c>
      <c r="C481" s="29" t="s">
        <v>795</v>
      </c>
      <c r="D481" s="15" t="s">
        <v>15</v>
      </c>
      <c r="E481" s="30" t="s">
        <v>796</v>
      </c>
      <c r="F481" s="31" t="s">
        <v>89</v>
      </c>
      <c r="G481" s="41">
        <v>59</v>
      </c>
      <c r="H481" s="47"/>
      <c r="I481" s="44">
        <v>704.5390000000001</v>
      </c>
      <c r="J481" s="32">
        <f t="shared" si="15"/>
        <v>0</v>
      </c>
      <c r="K481" s="32">
        <f t="shared" si="16"/>
        <v>41567.800000000003</v>
      </c>
    </row>
    <row r="482" spans="1:11" x14ac:dyDescent="0.25">
      <c r="A482" s="15" t="s">
        <v>13</v>
      </c>
      <c r="B482" s="15">
        <v>379</v>
      </c>
      <c r="C482" s="29" t="s">
        <v>797</v>
      </c>
      <c r="D482" s="15" t="s">
        <v>15</v>
      </c>
      <c r="E482" s="30" t="s">
        <v>798</v>
      </c>
      <c r="F482" s="31" t="s">
        <v>89</v>
      </c>
      <c r="G482" s="41">
        <v>18</v>
      </c>
      <c r="H482" s="47"/>
      <c r="I482" s="44">
        <v>859.04500000000007</v>
      </c>
      <c r="J482" s="32">
        <f t="shared" si="15"/>
        <v>0</v>
      </c>
      <c r="K482" s="32">
        <f t="shared" si="16"/>
        <v>15462.81</v>
      </c>
    </row>
    <row r="483" spans="1:11" x14ac:dyDescent="0.25">
      <c r="A483" s="15" t="s">
        <v>13</v>
      </c>
      <c r="B483" s="15">
        <v>360</v>
      </c>
      <c r="C483" s="29" t="s">
        <v>799</v>
      </c>
      <c r="D483" s="15" t="s">
        <v>15</v>
      </c>
      <c r="E483" s="30" t="s">
        <v>800</v>
      </c>
      <c r="F483" s="31" t="s">
        <v>184</v>
      </c>
      <c r="G483" s="41">
        <v>87.013000000000005</v>
      </c>
      <c r="H483" s="47"/>
      <c r="I483" s="44">
        <v>324.43400000000003</v>
      </c>
      <c r="J483" s="32">
        <f t="shared" si="15"/>
        <v>0</v>
      </c>
      <c r="K483" s="32">
        <f t="shared" si="16"/>
        <v>28229.98</v>
      </c>
    </row>
    <row r="484" spans="1:11" ht="30" x14ac:dyDescent="0.25">
      <c r="A484" s="15" t="s">
        <v>13</v>
      </c>
      <c r="B484" s="15">
        <v>380</v>
      </c>
      <c r="C484" s="29" t="s">
        <v>801</v>
      </c>
      <c r="D484" s="15" t="s">
        <v>15</v>
      </c>
      <c r="E484" s="30" t="s">
        <v>802</v>
      </c>
      <c r="F484" s="31" t="s">
        <v>184</v>
      </c>
      <c r="G484" s="41">
        <v>29.004000000000001</v>
      </c>
      <c r="H484" s="47"/>
      <c r="I484" s="44">
        <v>514.28300000000002</v>
      </c>
      <c r="J484" s="32">
        <f t="shared" si="15"/>
        <v>0</v>
      </c>
      <c r="K484" s="32">
        <f t="shared" si="16"/>
        <v>14916.26</v>
      </c>
    </row>
    <row r="485" spans="1:11" x14ac:dyDescent="0.25">
      <c r="A485" s="15" t="s">
        <v>13</v>
      </c>
      <c r="B485" s="15">
        <v>381</v>
      </c>
      <c r="C485" s="29" t="s">
        <v>803</v>
      </c>
      <c r="D485" s="15" t="s">
        <v>15</v>
      </c>
      <c r="E485" s="30" t="s">
        <v>804</v>
      </c>
      <c r="F485" s="31" t="s">
        <v>184</v>
      </c>
      <c r="G485" s="41">
        <v>145.02199999999999</v>
      </c>
      <c r="H485" s="47"/>
      <c r="I485" s="44">
        <v>218.13000000000002</v>
      </c>
      <c r="J485" s="32">
        <f t="shared" si="15"/>
        <v>0</v>
      </c>
      <c r="K485" s="32">
        <f t="shared" si="16"/>
        <v>31633.65</v>
      </c>
    </row>
    <row r="486" spans="1:11" x14ac:dyDescent="0.25">
      <c r="A486" s="15" t="s">
        <v>13</v>
      </c>
      <c r="B486" s="15">
        <v>382</v>
      </c>
      <c r="C486" s="29" t="s">
        <v>805</v>
      </c>
      <c r="D486" s="15" t="s">
        <v>15</v>
      </c>
      <c r="E486" s="30" t="s">
        <v>806</v>
      </c>
      <c r="F486" s="31" t="s">
        <v>184</v>
      </c>
      <c r="G486" s="41">
        <v>348.053</v>
      </c>
      <c r="H486" s="47"/>
      <c r="I486" s="44">
        <v>105.072</v>
      </c>
      <c r="J486" s="32">
        <f t="shared" si="15"/>
        <v>0</v>
      </c>
      <c r="K486" s="32">
        <f t="shared" si="16"/>
        <v>36570.620000000003</v>
      </c>
    </row>
    <row r="487" spans="1:11" x14ac:dyDescent="0.25">
      <c r="A487" s="15" t="s">
        <v>13</v>
      </c>
      <c r="B487" s="15">
        <v>383</v>
      </c>
      <c r="C487" s="29" t="s">
        <v>807</v>
      </c>
      <c r="D487" s="15" t="s">
        <v>15</v>
      </c>
      <c r="E487" s="30" t="s">
        <v>808</v>
      </c>
      <c r="F487" s="31" t="s">
        <v>184</v>
      </c>
      <c r="G487" s="41">
        <v>116.018</v>
      </c>
      <c r="H487" s="47"/>
      <c r="I487" s="44">
        <v>618.01300000000015</v>
      </c>
      <c r="J487" s="32">
        <f t="shared" si="15"/>
        <v>0</v>
      </c>
      <c r="K487" s="32">
        <f t="shared" si="16"/>
        <v>71700.63</v>
      </c>
    </row>
    <row r="488" spans="1:11" x14ac:dyDescent="0.25">
      <c r="A488" s="15" t="s">
        <v>13</v>
      </c>
      <c r="B488" s="15">
        <v>361</v>
      </c>
      <c r="C488" s="29" t="s">
        <v>809</v>
      </c>
      <c r="D488" s="15" t="s">
        <v>15</v>
      </c>
      <c r="E488" s="30" t="s">
        <v>810</v>
      </c>
      <c r="F488" s="31" t="s">
        <v>184</v>
      </c>
      <c r="G488" s="41">
        <v>2900.4389999999999</v>
      </c>
      <c r="H488" s="47"/>
      <c r="I488" s="44">
        <v>16.170000000000002</v>
      </c>
      <c r="J488" s="32">
        <f t="shared" si="15"/>
        <v>0</v>
      </c>
      <c r="K488" s="32">
        <f t="shared" si="16"/>
        <v>46900.1</v>
      </c>
    </row>
    <row r="489" spans="1:11" x14ac:dyDescent="0.25">
      <c r="A489" s="15" t="s">
        <v>13</v>
      </c>
      <c r="B489" s="15">
        <v>384</v>
      </c>
      <c r="C489" s="29" t="s">
        <v>811</v>
      </c>
      <c r="D489" s="15" t="s">
        <v>15</v>
      </c>
      <c r="E489" s="30" t="s">
        <v>812</v>
      </c>
      <c r="F489" s="31" t="s">
        <v>184</v>
      </c>
      <c r="G489" s="41">
        <v>116.018</v>
      </c>
      <c r="H489" s="47"/>
      <c r="I489" s="44">
        <v>161.99700000000001</v>
      </c>
      <c r="J489" s="32">
        <f t="shared" si="15"/>
        <v>0</v>
      </c>
      <c r="K489" s="32">
        <f t="shared" si="16"/>
        <v>18794.57</v>
      </c>
    </row>
    <row r="490" spans="1:11" ht="30" x14ac:dyDescent="0.25">
      <c r="A490" s="15" t="s">
        <v>13</v>
      </c>
      <c r="B490" s="15">
        <v>385</v>
      </c>
      <c r="C490" s="29" t="s">
        <v>813</v>
      </c>
      <c r="D490" s="15" t="s">
        <v>15</v>
      </c>
      <c r="E490" s="30" t="s">
        <v>814</v>
      </c>
      <c r="F490" s="31" t="s">
        <v>184</v>
      </c>
      <c r="G490" s="41">
        <v>116.018</v>
      </c>
      <c r="H490" s="47"/>
      <c r="I490" s="44">
        <v>89.001000000000005</v>
      </c>
      <c r="J490" s="32">
        <f t="shared" si="15"/>
        <v>0</v>
      </c>
      <c r="K490" s="32">
        <f t="shared" si="16"/>
        <v>10325.719999999999</v>
      </c>
    </row>
    <row r="491" spans="1:11" ht="30" x14ac:dyDescent="0.25">
      <c r="A491" s="15" t="s">
        <v>13</v>
      </c>
      <c r="B491" s="15">
        <v>386</v>
      </c>
      <c r="C491" s="29" t="s">
        <v>815</v>
      </c>
      <c r="D491" s="15" t="s">
        <v>15</v>
      </c>
      <c r="E491" s="30" t="s">
        <v>816</v>
      </c>
      <c r="F491" s="31" t="s">
        <v>89</v>
      </c>
      <c r="G491" s="41">
        <v>47</v>
      </c>
      <c r="H491" s="47"/>
      <c r="I491" s="44">
        <v>847.6930000000001</v>
      </c>
      <c r="J491" s="32">
        <f t="shared" si="15"/>
        <v>0</v>
      </c>
      <c r="K491" s="32">
        <f t="shared" si="16"/>
        <v>39841.57</v>
      </c>
    </row>
    <row r="492" spans="1:11" x14ac:dyDescent="0.25">
      <c r="A492" s="15" t="s">
        <v>13</v>
      </c>
      <c r="B492" s="15">
        <v>387</v>
      </c>
      <c r="C492" s="29" t="s">
        <v>817</v>
      </c>
      <c r="D492" s="15" t="s">
        <v>15</v>
      </c>
      <c r="E492" s="30" t="s">
        <v>818</v>
      </c>
      <c r="F492" s="31" t="s">
        <v>184</v>
      </c>
      <c r="G492" s="41">
        <v>464.07</v>
      </c>
      <c r="H492" s="47"/>
      <c r="I492" s="44">
        <v>26.928000000000004</v>
      </c>
      <c r="J492" s="32">
        <f t="shared" si="15"/>
        <v>0</v>
      </c>
      <c r="K492" s="32">
        <f t="shared" si="16"/>
        <v>12496.48</v>
      </c>
    </row>
    <row r="493" spans="1:11" x14ac:dyDescent="0.25">
      <c r="A493" s="15" t="s">
        <v>13</v>
      </c>
      <c r="B493" s="15">
        <v>388</v>
      </c>
      <c r="C493" s="29" t="s">
        <v>819</v>
      </c>
      <c r="D493" s="15" t="s">
        <v>15</v>
      </c>
      <c r="E493" s="30" t="s">
        <v>820</v>
      </c>
      <c r="F493" s="31" t="s">
        <v>184</v>
      </c>
      <c r="G493" s="41">
        <v>29.004000000000001</v>
      </c>
      <c r="H493" s="47"/>
      <c r="I493" s="44">
        <v>207.44900000000001</v>
      </c>
      <c r="J493" s="32">
        <f t="shared" si="15"/>
        <v>0</v>
      </c>
      <c r="K493" s="32">
        <f t="shared" si="16"/>
        <v>6016.85</v>
      </c>
    </row>
    <row r="494" spans="1:11" x14ac:dyDescent="0.25">
      <c r="A494" s="15" t="s">
        <v>13</v>
      </c>
      <c r="B494" s="15">
        <v>389</v>
      </c>
      <c r="C494" s="29" t="s">
        <v>821</v>
      </c>
      <c r="D494" s="15" t="s">
        <v>15</v>
      </c>
      <c r="E494" s="30" t="s">
        <v>822</v>
      </c>
      <c r="F494" s="31" t="s">
        <v>184</v>
      </c>
      <c r="G494" s="41">
        <v>87.013000000000005</v>
      </c>
      <c r="H494" s="47"/>
      <c r="I494" s="44">
        <v>165.71500000000003</v>
      </c>
      <c r="J494" s="32">
        <f t="shared" si="15"/>
        <v>0</v>
      </c>
      <c r="K494" s="32">
        <f t="shared" si="16"/>
        <v>14419.36</v>
      </c>
    </row>
    <row r="495" spans="1:11" x14ac:dyDescent="0.25">
      <c r="A495" s="15" t="s">
        <v>13</v>
      </c>
      <c r="B495" s="15">
        <v>668</v>
      </c>
      <c r="C495" s="29" t="s">
        <v>823</v>
      </c>
      <c r="D495" s="15" t="s">
        <v>15</v>
      </c>
      <c r="E495" s="30" t="s">
        <v>824</v>
      </c>
      <c r="F495" s="31" t="s">
        <v>118</v>
      </c>
      <c r="G495" s="41">
        <v>13.7</v>
      </c>
      <c r="H495" s="47"/>
      <c r="I495" s="44">
        <v>444.81800000000004</v>
      </c>
      <c r="J495" s="32">
        <f t="shared" si="15"/>
        <v>0</v>
      </c>
      <c r="K495" s="32">
        <f t="shared" si="16"/>
        <v>6094.01</v>
      </c>
    </row>
    <row r="496" spans="1:11" x14ac:dyDescent="0.25">
      <c r="A496" s="26" t="s">
        <v>10</v>
      </c>
      <c r="B496" s="26"/>
      <c r="C496" s="27" t="s">
        <v>825</v>
      </c>
      <c r="D496" s="26"/>
      <c r="E496" s="26" t="s">
        <v>826</v>
      </c>
      <c r="F496" s="26"/>
      <c r="G496" s="42"/>
      <c r="H496" s="48"/>
      <c r="I496" s="45"/>
      <c r="J496" s="34">
        <f>SUMIFS(J497:J506,$A497:$A506,"P")</f>
        <v>0</v>
      </c>
      <c r="K496" s="34">
        <f>SUMIFS(K497:K506,$A497:$A506,"P")</f>
        <v>223603.05000000002</v>
      </c>
    </row>
    <row r="497" spans="1:11" ht="30" x14ac:dyDescent="0.25">
      <c r="A497" s="15" t="s">
        <v>13</v>
      </c>
      <c r="B497" s="15">
        <v>368</v>
      </c>
      <c r="C497" s="29" t="s">
        <v>827</v>
      </c>
      <c r="D497" s="15" t="s">
        <v>15</v>
      </c>
      <c r="E497" s="30" t="s">
        <v>828</v>
      </c>
      <c r="F497" s="31" t="s">
        <v>118</v>
      </c>
      <c r="G497" s="41">
        <v>60.908999999999999</v>
      </c>
      <c r="H497" s="47"/>
      <c r="I497" s="44">
        <v>164.20800000000003</v>
      </c>
      <c r="J497" s="32">
        <f t="shared" si="15"/>
        <v>0</v>
      </c>
      <c r="K497" s="32">
        <f t="shared" si="16"/>
        <v>10001.75</v>
      </c>
    </row>
    <row r="498" spans="1:11" x14ac:dyDescent="0.25">
      <c r="A498" s="15" t="s">
        <v>13</v>
      </c>
      <c r="B498" s="15">
        <v>369</v>
      </c>
      <c r="C498" s="29" t="s">
        <v>829</v>
      </c>
      <c r="D498" s="15" t="s">
        <v>15</v>
      </c>
      <c r="E498" s="30" t="s">
        <v>830</v>
      </c>
      <c r="F498" s="31" t="s">
        <v>118</v>
      </c>
      <c r="G498" s="41">
        <v>46.987000000000002</v>
      </c>
      <c r="H498" s="47"/>
      <c r="I498" s="44">
        <v>738.00099999999998</v>
      </c>
      <c r="J498" s="32">
        <f t="shared" si="15"/>
        <v>0</v>
      </c>
      <c r="K498" s="32">
        <f t="shared" si="16"/>
        <v>34676.449999999997</v>
      </c>
    </row>
    <row r="499" spans="1:11" x14ac:dyDescent="0.25">
      <c r="A499" s="15" t="s">
        <v>13</v>
      </c>
      <c r="B499" s="15">
        <v>362</v>
      </c>
      <c r="C499" s="29" t="s">
        <v>831</v>
      </c>
      <c r="D499" s="15" t="s">
        <v>15</v>
      </c>
      <c r="E499" s="30" t="s">
        <v>832</v>
      </c>
      <c r="F499" s="31" t="s">
        <v>118</v>
      </c>
      <c r="G499" s="41">
        <v>37.706000000000003</v>
      </c>
      <c r="H499" s="47"/>
      <c r="I499" s="44">
        <v>752.00400000000002</v>
      </c>
      <c r="J499" s="32">
        <f t="shared" ref="J499:J506" si="17">ROUND(G499*H499,2)</f>
        <v>0</v>
      </c>
      <c r="K499" s="32">
        <f t="shared" si="16"/>
        <v>28355.06</v>
      </c>
    </row>
    <row r="500" spans="1:11" x14ac:dyDescent="0.25">
      <c r="A500" s="15" t="s">
        <v>13</v>
      </c>
      <c r="B500" s="15">
        <v>363</v>
      </c>
      <c r="C500" s="29" t="s">
        <v>833</v>
      </c>
      <c r="D500" s="15" t="s">
        <v>15</v>
      </c>
      <c r="E500" s="30" t="s">
        <v>834</v>
      </c>
      <c r="F500" s="31" t="s">
        <v>118</v>
      </c>
      <c r="G500" s="41">
        <v>47.567</v>
      </c>
      <c r="H500" s="47"/>
      <c r="I500" s="44">
        <v>752.00400000000002</v>
      </c>
      <c r="J500" s="32">
        <f t="shared" si="17"/>
        <v>0</v>
      </c>
      <c r="K500" s="32">
        <f t="shared" si="16"/>
        <v>35770.57</v>
      </c>
    </row>
    <row r="501" spans="1:11" x14ac:dyDescent="0.25">
      <c r="A501" s="15" t="s">
        <v>13</v>
      </c>
      <c r="B501" s="15">
        <v>370</v>
      </c>
      <c r="C501" s="29" t="s">
        <v>835</v>
      </c>
      <c r="D501" s="15" t="s">
        <v>15</v>
      </c>
      <c r="E501" s="30" t="s">
        <v>836</v>
      </c>
      <c r="F501" s="31" t="s">
        <v>118</v>
      </c>
      <c r="G501" s="41">
        <v>36.835999999999999</v>
      </c>
      <c r="H501" s="47"/>
      <c r="I501" s="44">
        <v>545.25900000000001</v>
      </c>
      <c r="J501" s="32">
        <f t="shared" si="17"/>
        <v>0</v>
      </c>
      <c r="K501" s="32">
        <f t="shared" si="16"/>
        <v>20085.16</v>
      </c>
    </row>
    <row r="502" spans="1:11" ht="30" x14ac:dyDescent="0.25">
      <c r="A502" s="15" t="s">
        <v>13</v>
      </c>
      <c r="B502" s="15">
        <v>364</v>
      </c>
      <c r="C502" s="29" t="s">
        <v>837</v>
      </c>
      <c r="D502" s="15" t="s">
        <v>15</v>
      </c>
      <c r="E502" s="30" t="s">
        <v>838</v>
      </c>
      <c r="F502" s="31" t="s">
        <v>118</v>
      </c>
      <c r="G502" s="41">
        <v>39.445999999999998</v>
      </c>
      <c r="H502" s="47"/>
      <c r="I502" s="44">
        <v>879.41700000000014</v>
      </c>
      <c r="J502" s="32">
        <f t="shared" si="17"/>
        <v>0</v>
      </c>
      <c r="K502" s="32">
        <f t="shared" si="16"/>
        <v>34689.480000000003</v>
      </c>
    </row>
    <row r="503" spans="1:11" ht="30" x14ac:dyDescent="0.25">
      <c r="A503" s="15" t="s">
        <v>13</v>
      </c>
      <c r="B503" s="15">
        <v>365</v>
      </c>
      <c r="C503" s="29" t="s">
        <v>839</v>
      </c>
      <c r="D503" s="15" t="s">
        <v>15</v>
      </c>
      <c r="E503" s="30" t="s">
        <v>840</v>
      </c>
      <c r="F503" s="31" t="s">
        <v>118</v>
      </c>
      <c r="G503" s="41">
        <v>29.004000000000001</v>
      </c>
      <c r="H503" s="47"/>
      <c r="I503" s="44">
        <v>887.96400000000006</v>
      </c>
      <c r="J503" s="32">
        <f t="shared" si="17"/>
        <v>0</v>
      </c>
      <c r="K503" s="32">
        <f t="shared" si="16"/>
        <v>25754.51</v>
      </c>
    </row>
    <row r="504" spans="1:11" ht="30" x14ac:dyDescent="0.25">
      <c r="A504" s="15" t="s">
        <v>13</v>
      </c>
      <c r="B504" s="15">
        <v>366</v>
      </c>
      <c r="C504" s="29" t="s">
        <v>841</v>
      </c>
      <c r="D504" s="15" t="s">
        <v>15</v>
      </c>
      <c r="E504" s="30" t="s">
        <v>842</v>
      </c>
      <c r="F504" s="31" t="s">
        <v>118</v>
      </c>
      <c r="G504" s="41">
        <v>29.004000000000001</v>
      </c>
      <c r="H504" s="47"/>
      <c r="I504" s="44">
        <v>887.96400000000006</v>
      </c>
      <c r="J504" s="32">
        <f t="shared" si="17"/>
        <v>0</v>
      </c>
      <c r="K504" s="32">
        <f t="shared" si="16"/>
        <v>25754.51</v>
      </c>
    </row>
    <row r="505" spans="1:11" x14ac:dyDescent="0.25">
      <c r="A505" s="15" t="s">
        <v>13</v>
      </c>
      <c r="B505" s="15">
        <v>371</v>
      </c>
      <c r="C505" s="29" t="s">
        <v>843</v>
      </c>
      <c r="D505" s="15" t="s">
        <v>15</v>
      </c>
      <c r="E505" s="30" t="s">
        <v>844</v>
      </c>
      <c r="F505" s="31" t="s">
        <v>118</v>
      </c>
      <c r="G505" s="41">
        <v>19.491</v>
      </c>
      <c r="H505" s="47"/>
      <c r="I505" s="44">
        <v>331.07800000000003</v>
      </c>
      <c r="J505" s="32">
        <f t="shared" si="17"/>
        <v>0</v>
      </c>
      <c r="K505" s="32">
        <f t="shared" si="16"/>
        <v>6453.04</v>
      </c>
    </row>
    <row r="506" spans="1:11" x14ac:dyDescent="0.25">
      <c r="A506" s="15" t="s">
        <v>13</v>
      </c>
      <c r="B506" s="15">
        <v>372</v>
      </c>
      <c r="C506" s="29" t="s">
        <v>845</v>
      </c>
      <c r="D506" s="15" t="s">
        <v>15</v>
      </c>
      <c r="E506" s="30" t="s">
        <v>846</v>
      </c>
      <c r="F506" s="31" t="s">
        <v>118</v>
      </c>
      <c r="G506" s="41">
        <v>13.922000000000001</v>
      </c>
      <c r="H506" s="47"/>
      <c r="I506" s="44">
        <v>148.14800000000002</v>
      </c>
      <c r="J506" s="32">
        <f t="shared" si="17"/>
        <v>0</v>
      </c>
      <c r="K506" s="32">
        <f t="shared" si="16"/>
        <v>2062.52</v>
      </c>
    </row>
    <row r="507" spans="1:11" x14ac:dyDescent="0.25">
      <c r="A507" s="26" t="s">
        <v>10</v>
      </c>
      <c r="B507" s="26"/>
      <c r="C507" s="27" t="s">
        <v>847</v>
      </c>
      <c r="D507" s="26"/>
      <c r="E507" s="26" t="s">
        <v>848</v>
      </c>
      <c r="F507" s="26"/>
      <c r="G507" s="42"/>
      <c r="H507" s="48"/>
      <c r="I507" s="45"/>
      <c r="J507" s="34">
        <f>SUMIFS(J508:J508,$A508:$A508,"P")</f>
        <v>0</v>
      </c>
      <c r="K507" s="34">
        <f>SUMIFS(K508:K508,$A508:$A508,"P")</f>
        <v>22215.96</v>
      </c>
    </row>
    <row r="508" spans="1:11" x14ac:dyDescent="0.25">
      <c r="A508" s="15" t="s">
        <v>13</v>
      </c>
      <c r="B508" s="15">
        <v>404</v>
      </c>
      <c r="C508" s="29" t="s">
        <v>849</v>
      </c>
      <c r="D508" s="15" t="s">
        <v>15</v>
      </c>
      <c r="E508" s="30" t="s">
        <v>850</v>
      </c>
      <c r="F508" s="31" t="s">
        <v>184</v>
      </c>
      <c r="G508" s="41">
        <v>464.07</v>
      </c>
      <c r="H508" s="47"/>
      <c r="I508" s="44">
        <v>47.872000000000007</v>
      </c>
      <c r="J508" s="32">
        <f t="shared" ref="J508" si="18">ROUND(G508*H508,2)</f>
        <v>0</v>
      </c>
      <c r="K508" s="32">
        <f t="shared" si="16"/>
        <v>22215.96</v>
      </c>
    </row>
    <row r="509" spans="1:11" x14ac:dyDescent="0.25">
      <c r="A509" s="26" t="s">
        <v>10</v>
      </c>
      <c r="B509" s="26"/>
      <c r="C509" s="27" t="s">
        <v>851</v>
      </c>
      <c r="D509" s="26"/>
      <c r="E509" s="26" t="s">
        <v>852</v>
      </c>
      <c r="F509" s="26"/>
      <c r="G509" s="42"/>
      <c r="H509" s="48"/>
      <c r="I509" s="45"/>
      <c r="J509" s="34">
        <f>SUMIFS(J510:J521,$A510:$A521,"P")</f>
        <v>0</v>
      </c>
      <c r="K509" s="34">
        <f>SUMIFS(K510:K521,$A510:$A521,"P")</f>
        <v>1288751.46</v>
      </c>
    </row>
    <row r="510" spans="1:11" x14ac:dyDescent="0.25">
      <c r="A510" s="15" t="s">
        <v>13</v>
      </c>
      <c r="B510" s="15">
        <v>395</v>
      </c>
      <c r="C510" s="29" t="s">
        <v>853</v>
      </c>
      <c r="D510" s="15" t="s">
        <v>15</v>
      </c>
      <c r="E510" s="30" t="s">
        <v>854</v>
      </c>
      <c r="F510" s="31" t="s">
        <v>184</v>
      </c>
      <c r="G510" s="41">
        <v>8701.3169999999991</v>
      </c>
      <c r="H510" s="47"/>
      <c r="I510" s="44">
        <v>100.89200000000001</v>
      </c>
      <c r="J510" s="32">
        <f t="shared" ref="J510:J521" si="19">ROUND(G510*H510,2)</f>
        <v>0</v>
      </c>
      <c r="K510" s="32">
        <f t="shared" si="16"/>
        <v>877893.27</v>
      </c>
    </row>
    <row r="511" spans="1:11" x14ac:dyDescent="0.25">
      <c r="A511" s="15" t="s">
        <v>13</v>
      </c>
      <c r="B511" s="15">
        <v>391</v>
      </c>
      <c r="C511" s="29" t="s">
        <v>855</v>
      </c>
      <c r="D511" s="15" t="s">
        <v>15</v>
      </c>
      <c r="E511" s="30" t="s">
        <v>856</v>
      </c>
      <c r="F511" s="31" t="s">
        <v>184</v>
      </c>
      <c r="G511" s="41">
        <v>261.04000000000002</v>
      </c>
      <c r="H511" s="47"/>
      <c r="I511" s="44">
        <v>48.972000000000008</v>
      </c>
      <c r="J511" s="32">
        <f t="shared" si="19"/>
        <v>0</v>
      </c>
      <c r="K511" s="32">
        <f t="shared" si="16"/>
        <v>12783.65</v>
      </c>
    </row>
    <row r="512" spans="1:11" x14ac:dyDescent="0.25">
      <c r="A512" s="15" t="s">
        <v>13</v>
      </c>
      <c r="B512" s="15">
        <v>426</v>
      </c>
      <c r="C512" s="29" t="s">
        <v>857</v>
      </c>
      <c r="D512" s="15" t="s">
        <v>15</v>
      </c>
      <c r="E512" s="30" t="s">
        <v>858</v>
      </c>
      <c r="F512" s="31" t="s">
        <v>184</v>
      </c>
      <c r="G512" s="41">
        <v>8701.3169999999991</v>
      </c>
      <c r="H512" s="47"/>
      <c r="I512" s="44">
        <v>5.7200000000000006</v>
      </c>
      <c r="J512" s="32">
        <f t="shared" si="19"/>
        <v>0</v>
      </c>
      <c r="K512" s="32">
        <f t="shared" si="16"/>
        <v>49771.53</v>
      </c>
    </row>
    <row r="513" spans="1:11" x14ac:dyDescent="0.25">
      <c r="A513" s="15" t="s">
        <v>13</v>
      </c>
      <c r="B513" s="15">
        <v>427</v>
      </c>
      <c r="C513" s="29" t="s">
        <v>859</v>
      </c>
      <c r="D513" s="15" t="s">
        <v>15</v>
      </c>
      <c r="E513" s="30" t="s">
        <v>860</v>
      </c>
      <c r="F513" s="31" t="s">
        <v>89</v>
      </c>
      <c r="G513" s="41">
        <v>53</v>
      </c>
      <c r="H513" s="47"/>
      <c r="I513" s="44">
        <v>273.416</v>
      </c>
      <c r="J513" s="32">
        <f t="shared" si="19"/>
        <v>0</v>
      </c>
      <c r="K513" s="32">
        <f t="shared" si="16"/>
        <v>14491.05</v>
      </c>
    </row>
    <row r="514" spans="1:11" x14ac:dyDescent="0.25">
      <c r="A514" s="15" t="s">
        <v>13</v>
      </c>
      <c r="B514" s="15">
        <v>429</v>
      </c>
      <c r="C514" s="29" t="s">
        <v>861</v>
      </c>
      <c r="D514" s="15" t="s">
        <v>15</v>
      </c>
      <c r="E514" s="30" t="s">
        <v>862</v>
      </c>
      <c r="F514" s="31" t="s">
        <v>89</v>
      </c>
      <c r="G514" s="41">
        <v>26</v>
      </c>
      <c r="H514" s="47"/>
      <c r="I514" s="44">
        <v>155.49600000000004</v>
      </c>
      <c r="J514" s="32">
        <f t="shared" si="19"/>
        <v>0</v>
      </c>
      <c r="K514" s="32">
        <f t="shared" si="16"/>
        <v>4042.9</v>
      </c>
    </row>
    <row r="515" spans="1:11" x14ac:dyDescent="0.25">
      <c r="A515" s="15" t="s">
        <v>13</v>
      </c>
      <c r="B515" s="15">
        <v>428</v>
      </c>
      <c r="C515" s="29" t="s">
        <v>863</v>
      </c>
      <c r="D515" s="15" t="s">
        <v>15</v>
      </c>
      <c r="E515" s="30" t="s">
        <v>864</v>
      </c>
      <c r="F515" s="31" t="s">
        <v>89</v>
      </c>
      <c r="G515" s="41">
        <v>18</v>
      </c>
      <c r="H515" s="47"/>
      <c r="I515" s="44">
        <v>239.08500000000001</v>
      </c>
      <c r="J515" s="32">
        <f t="shared" si="19"/>
        <v>0</v>
      </c>
      <c r="K515" s="32">
        <f t="shared" si="16"/>
        <v>4303.53</v>
      </c>
    </row>
    <row r="516" spans="1:11" x14ac:dyDescent="0.25">
      <c r="A516" s="15" t="s">
        <v>13</v>
      </c>
      <c r="B516" s="15">
        <v>430</v>
      </c>
      <c r="C516" s="29" t="s">
        <v>865</v>
      </c>
      <c r="D516" s="15" t="s">
        <v>15</v>
      </c>
      <c r="E516" s="30" t="s">
        <v>866</v>
      </c>
      <c r="F516" s="31" t="s">
        <v>89</v>
      </c>
      <c r="G516" s="41">
        <v>18</v>
      </c>
      <c r="H516" s="47"/>
      <c r="I516" s="44">
        <v>44.077000000000005</v>
      </c>
      <c r="J516" s="32">
        <f t="shared" si="19"/>
        <v>0</v>
      </c>
      <c r="K516" s="32">
        <f t="shared" si="16"/>
        <v>793.39</v>
      </c>
    </row>
    <row r="517" spans="1:11" x14ac:dyDescent="0.25">
      <c r="A517" s="15" t="s">
        <v>13</v>
      </c>
      <c r="B517" s="15">
        <v>431</v>
      </c>
      <c r="C517" s="29" t="s">
        <v>867</v>
      </c>
      <c r="D517" s="15" t="s">
        <v>15</v>
      </c>
      <c r="E517" s="30" t="s">
        <v>868</v>
      </c>
      <c r="F517" s="31" t="s">
        <v>89</v>
      </c>
      <c r="G517" s="41">
        <v>18</v>
      </c>
      <c r="H517" s="47"/>
      <c r="I517" s="44">
        <v>277.233</v>
      </c>
      <c r="J517" s="32">
        <f t="shared" si="19"/>
        <v>0</v>
      </c>
      <c r="K517" s="32">
        <f t="shared" si="16"/>
        <v>4990.1899999999996</v>
      </c>
    </row>
    <row r="518" spans="1:11" x14ac:dyDescent="0.25">
      <c r="A518" s="15" t="s">
        <v>13</v>
      </c>
      <c r="B518" s="15">
        <v>432</v>
      </c>
      <c r="C518" s="29" t="s">
        <v>869</v>
      </c>
      <c r="D518" s="15" t="s">
        <v>15</v>
      </c>
      <c r="E518" s="30" t="s">
        <v>870</v>
      </c>
      <c r="F518" s="31" t="s">
        <v>89</v>
      </c>
      <c r="G518" s="41">
        <v>18</v>
      </c>
      <c r="H518" s="47"/>
      <c r="I518" s="44">
        <v>464.01300000000003</v>
      </c>
      <c r="J518" s="32">
        <f t="shared" si="19"/>
        <v>0</v>
      </c>
      <c r="K518" s="32">
        <f t="shared" si="16"/>
        <v>8352.23</v>
      </c>
    </row>
    <row r="519" spans="1:11" x14ac:dyDescent="0.25">
      <c r="A519" s="15" t="s">
        <v>13</v>
      </c>
      <c r="B519" s="15">
        <v>394</v>
      </c>
      <c r="C519" s="29" t="s">
        <v>871</v>
      </c>
      <c r="D519" s="15" t="s">
        <v>15</v>
      </c>
      <c r="E519" s="30" t="s">
        <v>872</v>
      </c>
      <c r="F519" s="31" t="s">
        <v>89</v>
      </c>
      <c r="G519" s="41">
        <v>12</v>
      </c>
      <c r="H519" s="47"/>
      <c r="I519" s="44">
        <v>14879.051000000001</v>
      </c>
      <c r="J519" s="32">
        <f t="shared" si="19"/>
        <v>0</v>
      </c>
      <c r="K519" s="32">
        <f t="shared" si="16"/>
        <v>178548.61</v>
      </c>
    </row>
    <row r="520" spans="1:11" x14ac:dyDescent="0.25">
      <c r="A520" s="15" t="s">
        <v>13</v>
      </c>
      <c r="B520" s="15">
        <v>393</v>
      </c>
      <c r="C520" s="29" t="s">
        <v>873</v>
      </c>
      <c r="D520" s="15" t="s">
        <v>15</v>
      </c>
      <c r="E520" s="30" t="s">
        <v>874</v>
      </c>
      <c r="F520" s="31" t="s">
        <v>89</v>
      </c>
      <c r="G520" s="41">
        <v>6</v>
      </c>
      <c r="H520" s="47"/>
      <c r="I520" s="44">
        <v>1909.941</v>
      </c>
      <c r="J520" s="32">
        <f t="shared" si="19"/>
        <v>0</v>
      </c>
      <c r="K520" s="32">
        <f t="shared" si="16"/>
        <v>11459.65</v>
      </c>
    </row>
    <row r="521" spans="1:11" x14ac:dyDescent="0.25">
      <c r="A521" s="15" t="s">
        <v>13</v>
      </c>
      <c r="B521" s="15">
        <v>392</v>
      </c>
      <c r="C521" s="29" t="s">
        <v>875</v>
      </c>
      <c r="D521" s="15" t="s">
        <v>15</v>
      </c>
      <c r="E521" s="30" t="s">
        <v>876</v>
      </c>
      <c r="F521" s="31" t="s">
        <v>89</v>
      </c>
      <c r="G521" s="41">
        <v>6</v>
      </c>
      <c r="H521" s="47"/>
      <c r="I521" s="44">
        <v>20220.244000000002</v>
      </c>
      <c r="J521" s="32">
        <f t="shared" si="19"/>
        <v>0</v>
      </c>
      <c r="K521" s="32">
        <f t="shared" si="16"/>
        <v>121321.46</v>
      </c>
    </row>
    <row r="522" spans="1:11" x14ac:dyDescent="0.25">
      <c r="A522" s="26" t="s">
        <v>10</v>
      </c>
      <c r="B522" s="26"/>
      <c r="C522" s="27" t="s">
        <v>877</v>
      </c>
      <c r="D522" s="26"/>
      <c r="E522" s="26" t="s">
        <v>878</v>
      </c>
      <c r="F522" s="26"/>
      <c r="G522" s="42"/>
      <c r="H522" s="48"/>
      <c r="I522" s="45"/>
      <c r="J522" s="34">
        <f>SUMIFS(J523:J526,$A523:$A526,"P")</f>
        <v>0</v>
      </c>
      <c r="K522" s="34">
        <f>SUMIFS(K523:K526,$A523:$A526,"P")</f>
        <v>41443.019999999997</v>
      </c>
    </row>
    <row r="523" spans="1:11" x14ac:dyDescent="0.25">
      <c r="A523" s="15" t="s">
        <v>13</v>
      </c>
      <c r="B523" s="15">
        <v>367</v>
      </c>
      <c r="C523" s="29" t="s">
        <v>879</v>
      </c>
      <c r="D523" s="15" t="s">
        <v>15</v>
      </c>
      <c r="E523" s="30" t="s">
        <v>880</v>
      </c>
      <c r="F523" s="31" t="s">
        <v>118</v>
      </c>
      <c r="G523" s="41">
        <v>17.402999999999999</v>
      </c>
      <c r="H523" s="47"/>
      <c r="I523" s="44">
        <v>1098.779</v>
      </c>
      <c r="J523" s="32">
        <f t="shared" ref="J523:J526" si="20">ROUND(G523*H523,2)</f>
        <v>0</v>
      </c>
      <c r="K523" s="32">
        <f t="shared" si="16"/>
        <v>19122.05</v>
      </c>
    </row>
    <row r="524" spans="1:11" x14ac:dyDescent="0.25">
      <c r="A524" s="15" t="s">
        <v>13</v>
      </c>
      <c r="B524" s="15">
        <v>374</v>
      </c>
      <c r="C524" s="29" t="s">
        <v>881</v>
      </c>
      <c r="D524" s="15" t="s">
        <v>15</v>
      </c>
      <c r="E524" s="30" t="s">
        <v>882</v>
      </c>
      <c r="F524" s="31" t="s">
        <v>118</v>
      </c>
      <c r="G524" s="41">
        <v>6.6710000000000003</v>
      </c>
      <c r="H524" s="47"/>
      <c r="I524" s="44">
        <v>870.47400000000016</v>
      </c>
      <c r="J524" s="32">
        <f t="shared" si="20"/>
        <v>0</v>
      </c>
      <c r="K524" s="32">
        <f t="shared" si="16"/>
        <v>5806.93</v>
      </c>
    </row>
    <row r="525" spans="1:11" x14ac:dyDescent="0.25">
      <c r="A525" s="15" t="s">
        <v>13</v>
      </c>
      <c r="B525" s="15">
        <v>375</v>
      </c>
      <c r="C525" s="29" t="s">
        <v>883</v>
      </c>
      <c r="D525" s="15" t="s">
        <v>15</v>
      </c>
      <c r="E525" s="30" t="s">
        <v>884</v>
      </c>
      <c r="F525" s="31" t="s">
        <v>118</v>
      </c>
      <c r="G525" s="41">
        <v>14.502000000000001</v>
      </c>
      <c r="H525" s="47"/>
      <c r="I525" s="44">
        <v>535.99700000000007</v>
      </c>
      <c r="J525" s="32">
        <f t="shared" si="20"/>
        <v>0</v>
      </c>
      <c r="K525" s="32">
        <f t="shared" ref="K525:K526" si="21">ROUND(G525*I525,2)</f>
        <v>7773.03</v>
      </c>
    </row>
    <row r="526" spans="1:11" x14ac:dyDescent="0.25">
      <c r="A526" s="15" t="s">
        <v>13</v>
      </c>
      <c r="B526" s="15">
        <v>376</v>
      </c>
      <c r="C526" s="29" t="s">
        <v>885</v>
      </c>
      <c r="D526" s="15" t="s">
        <v>15</v>
      </c>
      <c r="E526" s="30" t="s">
        <v>886</v>
      </c>
      <c r="F526" s="31" t="s">
        <v>118</v>
      </c>
      <c r="G526" s="41">
        <v>14.502000000000001</v>
      </c>
      <c r="H526" s="47"/>
      <c r="I526" s="44">
        <v>602.74500000000012</v>
      </c>
      <c r="J526" s="32">
        <f t="shared" si="20"/>
        <v>0</v>
      </c>
      <c r="K526" s="32">
        <f t="shared" si="21"/>
        <v>8741.01</v>
      </c>
    </row>
    <row r="527" spans="1:11" x14ac:dyDescent="0.25">
      <c r="A527" s="26" t="s">
        <v>10</v>
      </c>
      <c r="B527" s="26"/>
      <c r="C527" s="27" t="s">
        <v>887</v>
      </c>
      <c r="D527" s="26"/>
      <c r="E527" s="26" t="s">
        <v>888</v>
      </c>
      <c r="F527" s="26"/>
      <c r="G527" s="42"/>
      <c r="H527" s="48"/>
      <c r="I527" s="45"/>
      <c r="J527" s="34">
        <f>SUMIFS(J528:J560,$A528:$A560,"P")</f>
        <v>0</v>
      </c>
      <c r="K527" s="34">
        <f>SUMIFS(K528:K560,$A528:$A560,"P")</f>
        <v>1259552.52</v>
      </c>
    </row>
    <row r="528" spans="1:11" x14ac:dyDescent="0.25">
      <c r="A528" s="15" t="s">
        <v>13</v>
      </c>
      <c r="B528" s="15">
        <v>396</v>
      </c>
      <c r="C528" s="29" t="s">
        <v>889</v>
      </c>
      <c r="D528" s="15" t="s">
        <v>15</v>
      </c>
      <c r="E528" s="30" t="s">
        <v>890</v>
      </c>
      <c r="F528" s="31" t="s">
        <v>184</v>
      </c>
      <c r="G528" s="41">
        <v>2.9</v>
      </c>
      <c r="H528" s="47"/>
      <c r="I528" s="44">
        <v>360.73400000000004</v>
      </c>
      <c r="J528" s="32">
        <f t="shared" ref="J528:J560" si="22">ROUND(G528*H528,2)</f>
        <v>0</v>
      </c>
      <c r="K528" s="32">
        <f t="shared" ref="K528:K560" si="23">ROUND(G528*I528,2)</f>
        <v>1046.1300000000001</v>
      </c>
    </row>
    <row r="529" spans="1:11" x14ac:dyDescent="0.25">
      <c r="A529" s="15" t="s">
        <v>13</v>
      </c>
      <c r="B529" s="15">
        <v>397</v>
      </c>
      <c r="C529" s="29" t="s">
        <v>891</v>
      </c>
      <c r="D529" s="15" t="s">
        <v>15</v>
      </c>
      <c r="E529" s="30" t="s">
        <v>892</v>
      </c>
      <c r="F529" s="31" t="s">
        <v>184</v>
      </c>
      <c r="G529" s="41">
        <v>12.182</v>
      </c>
      <c r="H529" s="47"/>
      <c r="I529" s="44">
        <v>476.44300000000004</v>
      </c>
      <c r="J529" s="32">
        <f t="shared" si="22"/>
        <v>0</v>
      </c>
      <c r="K529" s="32">
        <f t="shared" si="23"/>
        <v>5804.03</v>
      </c>
    </row>
    <row r="530" spans="1:11" x14ac:dyDescent="0.25">
      <c r="A530" s="15" t="s">
        <v>13</v>
      </c>
      <c r="B530" s="15">
        <v>398</v>
      </c>
      <c r="C530" s="29" t="s">
        <v>893</v>
      </c>
      <c r="D530" s="15" t="s">
        <v>15</v>
      </c>
      <c r="E530" s="30" t="s">
        <v>894</v>
      </c>
      <c r="F530" s="31" t="s">
        <v>184</v>
      </c>
      <c r="G530" s="41">
        <v>14.502000000000001</v>
      </c>
      <c r="H530" s="47"/>
      <c r="I530" s="44">
        <v>708.23500000000013</v>
      </c>
      <c r="J530" s="32">
        <f t="shared" si="22"/>
        <v>0</v>
      </c>
      <c r="K530" s="32">
        <f t="shared" si="23"/>
        <v>10270.82</v>
      </c>
    </row>
    <row r="531" spans="1:11" x14ac:dyDescent="0.25">
      <c r="A531" s="15" t="s">
        <v>13</v>
      </c>
      <c r="B531" s="15">
        <v>399</v>
      </c>
      <c r="C531" s="29" t="s">
        <v>895</v>
      </c>
      <c r="D531" s="15" t="s">
        <v>15</v>
      </c>
      <c r="E531" s="30" t="s">
        <v>896</v>
      </c>
      <c r="F531" s="31" t="s">
        <v>184</v>
      </c>
      <c r="G531" s="41">
        <v>10.731999999999999</v>
      </c>
      <c r="H531" s="47"/>
      <c r="I531" s="44">
        <v>1016.873</v>
      </c>
      <c r="J531" s="32">
        <f t="shared" si="22"/>
        <v>0</v>
      </c>
      <c r="K531" s="32">
        <f t="shared" si="23"/>
        <v>10913.08</v>
      </c>
    </row>
    <row r="532" spans="1:11" x14ac:dyDescent="0.25">
      <c r="A532" s="15" t="s">
        <v>13</v>
      </c>
      <c r="B532" s="15">
        <v>400</v>
      </c>
      <c r="C532" s="29" t="s">
        <v>897</v>
      </c>
      <c r="D532" s="15" t="s">
        <v>15</v>
      </c>
      <c r="E532" s="30" t="s">
        <v>898</v>
      </c>
      <c r="F532" s="31" t="s">
        <v>184</v>
      </c>
      <c r="G532" s="41">
        <v>3.6549999999999998</v>
      </c>
      <c r="H532" s="47"/>
      <c r="I532" s="44">
        <v>328.26200000000006</v>
      </c>
      <c r="J532" s="32">
        <f t="shared" si="22"/>
        <v>0</v>
      </c>
      <c r="K532" s="32">
        <f t="shared" si="23"/>
        <v>1199.8</v>
      </c>
    </row>
    <row r="533" spans="1:11" x14ac:dyDescent="0.25">
      <c r="A533" s="15" t="s">
        <v>13</v>
      </c>
      <c r="B533" s="15">
        <v>401</v>
      </c>
      <c r="C533" s="29" t="s">
        <v>899</v>
      </c>
      <c r="D533" s="15" t="s">
        <v>15</v>
      </c>
      <c r="E533" s="30" t="s">
        <v>900</v>
      </c>
      <c r="F533" s="31" t="s">
        <v>184</v>
      </c>
      <c r="G533" s="41">
        <v>21.521000000000001</v>
      </c>
      <c r="H533" s="47"/>
      <c r="I533" s="44">
        <v>377.52000000000004</v>
      </c>
      <c r="J533" s="32">
        <f t="shared" si="22"/>
        <v>0</v>
      </c>
      <c r="K533" s="32">
        <f t="shared" si="23"/>
        <v>8124.61</v>
      </c>
    </row>
    <row r="534" spans="1:11" x14ac:dyDescent="0.25">
      <c r="A534" s="15" t="s">
        <v>13</v>
      </c>
      <c r="B534" s="15">
        <v>402</v>
      </c>
      <c r="C534" s="29" t="s">
        <v>901</v>
      </c>
      <c r="D534" s="15" t="s">
        <v>15</v>
      </c>
      <c r="E534" s="30" t="s">
        <v>902</v>
      </c>
      <c r="F534" s="31" t="s">
        <v>184</v>
      </c>
      <c r="G534" s="41">
        <v>290.04399999999998</v>
      </c>
      <c r="H534" s="47"/>
      <c r="I534" s="44">
        <v>374.572</v>
      </c>
      <c r="J534" s="32">
        <f t="shared" si="22"/>
        <v>0</v>
      </c>
      <c r="K534" s="32">
        <f t="shared" si="23"/>
        <v>108642.36</v>
      </c>
    </row>
    <row r="535" spans="1:11" x14ac:dyDescent="0.25">
      <c r="A535" s="15" t="s">
        <v>13</v>
      </c>
      <c r="B535" s="15">
        <v>403</v>
      </c>
      <c r="C535" s="29" t="s">
        <v>903</v>
      </c>
      <c r="D535" s="15" t="s">
        <v>15</v>
      </c>
      <c r="E535" s="30" t="s">
        <v>904</v>
      </c>
      <c r="F535" s="31" t="s">
        <v>184</v>
      </c>
      <c r="G535" s="41">
        <v>116.018</v>
      </c>
      <c r="H535" s="47"/>
      <c r="I535" s="44">
        <v>498.52000000000004</v>
      </c>
      <c r="J535" s="32">
        <f t="shared" si="22"/>
        <v>0</v>
      </c>
      <c r="K535" s="32">
        <f t="shared" si="23"/>
        <v>57837.29</v>
      </c>
    </row>
    <row r="536" spans="1:11" x14ac:dyDescent="0.25">
      <c r="A536" s="15" t="s">
        <v>13</v>
      </c>
      <c r="B536" s="15">
        <v>406</v>
      </c>
      <c r="C536" s="29" t="s">
        <v>905</v>
      </c>
      <c r="D536" s="15" t="s">
        <v>15</v>
      </c>
      <c r="E536" s="30" t="s">
        <v>906</v>
      </c>
      <c r="F536" s="31" t="s">
        <v>89</v>
      </c>
      <c r="G536" s="41">
        <v>1</v>
      </c>
      <c r="H536" s="47"/>
      <c r="I536" s="44">
        <v>12791.823000000002</v>
      </c>
      <c r="J536" s="32">
        <f t="shared" si="22"/>
        <v>0</v>
      </c>
      <c r="K536" s="32">
        <f t="shared" si="23"/>
        <v>12791.82</v>
      </c>
    </row>
    <row r="537" spans="1:11" x14ac:dyDescent="0.25">
      <c r="A537" s="15" t="s">
        <v>13</v>
      </c>
      <c r="B537" s="15">
        <v>656</v>
      </c>
      <c r="C537" s="29" t="s">
        <v>905</v>
      </c>
      <c r="D537" s="15" t="s">
        <v>84</v>
      </c>
      <c r="E537" s="30" t="s">
        <v>907</v>
      </c>
      <c r="F537" s="31" t="s">
        <v>89</v>
      </c>
      <c r="G537" s="41">
        <v>3</v>
      </c>
      <c r="H537" s="47"/>
      <c r="I537" s="44">
        <v>12791.823000000002</v>
      </c>
      <c r="J537" s="32">
        <f t="shared" si="22"/>
        <v>0</v>
      </c>
      <c r="K537" s="32">
        <f t="shared" si="23"/>
        <v>38375.47</v>
      </c>
    </row>
    <row r="538" spans="1:11" x14ac:dyDescent="0.25">
      <c r="A538" s="15" t="s">
        <v>13</v>
      </c>
      <c r="B538" s="15">
        <v>407</v>
      </c>
      <c r="C538" s="29" t="s">
        <v>908</v>
      </c>
      <c r="D538" s="15" t="s">
        <v>15</v>
      </c>
      <c r="E538" s="30" t="s">
        <v>909</v>
      </c>
      <c r="F538" s="31" t="s">
        <v>89</v>
      </c>
      <c r="G538" s="41">
        <v>1</v>
      </c>
      <c r="H538" s="47"/>
      <c r="I538" s="44">
        <v>6401.8240000000005</v>
      </c>
      <c r="J538" s="32">
        <f t="shared" si="22"/>
        <v>0</v>
      </c>
      <c r="K538" s="32">
        <f t="shared" si="23"/>
        <v>6401.82</v>
      </c>
    </row>
    <row r="539" spans="1:11" x14ac:dyDescent="0.25">
      <c r="A539" s="15" t="s">
        <v>13</v>
      </c>
      <c r="B539" s="15">
        <v>408</v>
      </c>
      <c r="C539" s="29" t="s">
        <v>910</v>
      </c>
      <c r="D539" s="15" t="s">
        <v>15</v>
      </c>
      <c r="E539" s="30" t="s">
        <v>911</v>
      </c>
      <c r="F539" s="31" t="s">
        <v>89</v>
      </c>
      <c r="G539" s="41">
        <v>1</v>
      </c>
      <c r="H539" s="47"/>
      <c r="I539" s="44">
        <v>14179.484000000002</v>
      </c>
      <c r="J539" s="32">
        <f t="shared" si="22"/>
        <v>0</v>
      </c>
      <c r="K539" s="32">
        <f t="shared" si="23"/>
        <v>14179.48</v>
      </c>
    </row>
    <row r="540" spans="1:11" x14ac:dyDescent="0.25">
      <c r="A540" s="15" t="s">
        <v>13</v>
      </c>
      <c r="B540" s="15">
        <v>409</v>
      </c>
      <c r="C540" s="29" t="s">
        <v>912</v>
      </c>
      <c r="D540" s="15" t="s">
        <v>15</v>
      </c>
      <c r="E540" s="30" t="s">
        <v>913</v>
      </c>
      <c r="F540" s="31" t="s">
        <v>89</v>
      </c>
      <c r="G540" s="41">
        <v>16</v>
      </c>
      <c r="H540" s="47"/>
      <c r="I540" s="44">
        <v>12423.796000000002</v>
      </c>
      <c r="J540" s="32">
        <f t="shared" si="22"/>
        <v>0</v>
      </c>
      <c r="K540" s="32">
        <f t="shared" si="23"/>
        <v>198780.74</v>
      </c>
    </row>
    <row r="541" spans="1:11" x14ac:dyDescent="0.25">
      <c r="A541" s="15" t="s">
        <v>13</v>
      </c>
      <c r="B541" s="15">
        <v>410</v>
      </c>
      <c r="C541" s="29" t="s">
        <v>914</v>
      </c>
      <c r="D541" s="15" t="s">
        <v>15</v>
      </c>
      <c r="E541" s="30" t="s">
        <v>915</v>
      </c>
      <c r="F541" s="31" t="s">
        <v>89</v>
      </c>
      <c r="G541" s="41">
        <v>5</v>
      </c>
      <c r="H541" s="47"/>
      <c r="I541" s="44">
        <v>25320.515000000003</v>
      </c>
      <c r="J541" s="32">
        <f t="shared" si="22"/>
        <v>0</v>
      </c>
      <c r="K541" s="32">
        <f t="shared" si="23"/>
        <v>126602.58</v>
      </c>
    </row>
    <row r="542" spans="1:11" x14ac:dyDescent="0.25">
      <c r="A542" s="15" t="s">
        <v>13</v>
      </c>
      <c r="B542" s="15">
        <v>411</v>
      </c>
      <c r="C542" s="29" t="s">
        <v>916</v>
      </c>
      <c r="D542" s="15" t="s">
        <v>15</v>
      </c>
      <c r="E542" s="30" t="s">
        <v>917</v>
      </c>
      <c r="F542" s="31" t="s">
        <v>89</v>
      </c>
      <c r="G542" s="41">
        <v>4</v>
      </c>
      <c r="H542" s="47"/>
      <c r="I542" s="44">
        <v>20326.317000000003</v>
      </c>
      <c r="J542" s="32">
        <f t="shared" si="22"/>
        <v>0</v>
      </c>
      <c r="K542" s="32">
        <f t="shared" si="23"/>
        <v>81305.27</v>
      </c>
    </row>
    <row r="543" spans="1:11" ht="30" x14ac:dyDescent="0.25">
      <c r="A543" s="15" t="s">
        <v>13</v>
      </c>
      <c r="B543" s="15">
        <v>412</v>
      </c>
      <c r="C543" s="29" t="s">
        <v>918</v>
      </c>
      <c r="D543" s="15" t="s">
        <v>84</v>
      </c>
      <c r="E543" s="30" t="s">
        <v>919</v>
      </c>
      <c r="F543" s="31" t="s">
        <v>920</v>
      </c>
      <c r="G543" s="41">
        <v>1</v>
      </c>
      <c r="H543" s="47"/>
      <c r="I543" s="44">
        <v>22000</v>
      </c>
      <c r="J543" s="32">
        <f t="shared" si="22"/>
        <v>0</v>
      </c>
      <c r="K543" s="32">
        <f t="shared" si="23"/>
        <v>22000</v>
      </c>
    </row>
    <row r="544" spans="1:11" x14ac:dyDescent="0.25">
      <c r="A544" s="15" t="s">
        <v>13</v>
      </c>
      <c r="B544" s="15">
        <v>413</v>
      </c>
      <c r="C544" s="29" t="s">
        <v>921</v>
      </c>
      <c r="D544" s="15" t="s">
        <v>15</v>
      </c>
      <c r="E544" s="30" t="s">
        <v>922</v>
      </c>
      <c r="F544" s="31" t="s">
        <v>89</v>
      </c>
      <c r="G544" s="41">
        <v>2</v>
      </c>
      <c r="H544" s="47"/>
      <c r="I544" s="44">
        <v>21701.779000000002</v>
      </c>
      <c r="J544" s="32">
        <f t="shared" si="22"/>
        <v>0</v>
      </c>
      <c r="K544" s="32">
        <f t="shared" si="23"/>
        <v>43403.56</v>
      </c>
    </row>
    <row r="545" spans="1:11" x14ac:dyDescent="0.25">
      <c r="A545" s="15" t="s">
        <v>13</v>
      </c>
      <c r="B545" s="15">
        <v>414</v>
      </c>
      <c r="C545" s="29" t="s">
        <v>923</v>
      </c>
      <c r="D545" s="15" t="s">
        <v>15</v>
      </c>
      <c r="E545" s="30" t="s">
        <v>924</v>
      </c>
      <c r="F545" s="31" t="s">
        <v>89</v>
      </c>
      <c r="G545" s="41">
        <v>5</v>
      </c>
      <c r="H545" s="47"/>
      <c r="I545" s="44">
        <v>6165.5440000000008</v>
      </c>
      <c r="J545" s="32">
        <f t="shared" si="22"/>
        <v>0</v>
      </c>
      <c r="K545" s="32">
        <f t="shared" si="23"/>
        <v>30827.72</v>
      </c>
    </row>
    <row r="546" spans="1:11" x14ac:dyDescent="0.25">
      <c r="A546" s="15" t="s">
        <v>13</v>
      </c>
      <c r="B546" s="15">
        <v>415</v>
      </c>
      <c r="C546" s="29" t="s">
        <v>925</v>
      </c>
      <c r="D546" s="15" t="s">
        <v>15</v>
      </c>
      <c r="E546" s="30" t="s">
        <v>926</v>
      </c>
      <c r="F546" s="31" t="s">
        <v>89</v>
      </c>
      <c r="G546" s="41">
        <v>15</v>
      </c>
      <c r="H546" s="47"/>
      <c r="I546" s="44">
        <v>8627.9160000000011</v>
      </c>
      <c r="J546" s="32">
        <f t="shared" si="22"/>
        <v>0</v>
      </c>
      <c r="K546" s="32">
        <f t="shared" si="23"/>
        <v>129418.74</v>
      </c>
    </row>
    <row r="547" spans="1:11" x14ac:dyDescent="0.25">
      <c r="A547" s="15" t="s">
        <v>13</v>
      </c>
      <c r="B547" s="15">
        <v>416</v>
      </c>
      <c r="C547" s="29" t="s">
        <v>927</v>
      </c>
      <c r="D547" s="15" t="s">
        <v>15</v>
      </c>
      <c r="E547" s="30" t="s">
        <v>928</v>
      </c>
      <c r="F547" s="31" t="s">
        <v>89</v>
      </c>
      <c r="G547" s="41">
        <v>23</v>
      </c>
      <c r="H547" s="47"/>
      <c r="I547" s="44">
        <v>2495.7240000000002</v>
      </c>
      <c r="J547" s="32">
        <f t="shared" si="22"/>
        <v>0</v>
      </c>
      <c r="K547" s="32">
        <f t="shared" si="23"/>
        <v>57401.65</v>
      </c>
    </row>
    <row r="548" spans="1:11" x14ac:dyDescent="0.25">
      <c r="A548" s="15" t="s">
        <v>13</v>
      </c>
      <c r="B548" s="15">
        <v>676</v>
      </c>
      <c r="C548" s="29" t="s">
        <v>927</v>
      </c>
      <c r="D548" s="15" t="s">
        <v>929</v>
      </c>
      <c r="E548" s="30" t="s">
        <v>930</v>
      </c>
      <c r="F548" s="31" t="s">
        <v>89</v>
      </c>
      <c r="G548" s="41">
        <v>10</v>
      </c>
      <c r="H548" s="47"/>
      <c r="I548" s="44">
        <v>2495.7240000000002</v>
      </c>
      <c r="J548" s="32">
        <f t="shared" si="22"/>
        <v>0</v>
      </c>
      <c r="K548" s="32">
        <f t="shared" si="23"/>
        <v>24957.24</v>
      </c>
    </row>
    <row r="549" spans="1:11" ht="30" x14ac:dyDescent="0.25">
      <c r="A549" s="15" t="s">
        <v>18</v>
      </c>
      <c r="B549" s="15"/>
      <c r="C549" s="15"/>
      <c r="D549" s="15"/>
      <c r="E549" s="30" t="s">
        <v>931</v>
      </c>
      <c r="F549" s="15"/>
      <c r="G549" s="41"/>
      <c r="H549" s="47"/>
      <c r="I549" s="44"/>
      <c r="J549" s="32"/>
      <c r="K549" s="32"/>
    </row>
    <row r="550" spans="1:11" x14ac:dyDescent="0.25">
      <c r="A550" s="15" t="s">
        <v>98</v>
      </c>
      <c r="B550" s="15"/>
      <c r="C550" s="15"/>
      <c r="D550" s="15"/>
      <c r="E550" s="33" t="s">
        <v>932</v>
      </c>
      <c r="F550" s="15"/>
      <c r="G550" s="41"/>
      <c r="H550" s="47"/>
      <c r="I550" s="44"/>
      <c r="J550" s="32"/>
      <c r="K550" s="32"/>
    </row>
    <row r="551" spans="1:11" x14ac:dyDescent="0.25">
      <c r="A551" s="15" t="s">
        <v>13</v>
      </c>
      <c r="B551" s="15">
        <v>677</v>
      </c>
      <c r="C551" s="29" t="s">
        <v>927</v>
      </c>
      <c r="D551" s="15" t="s">
        <v>933</v>
      </c>
      <c r="E551" s="30" t="s">
        <v>930</v>
      </c>
      <c r="F551" s="31" t="s">
        <v>89</v>
      </c>
      <c r="G551" s="41">
        <v>4</v>
      </c>
      <c r="H551" s="47"/>
      <c r="I551" s="44">
        <v>2495.7240000000002</v>
      </c>
      <c r="J551" s="32">
        <f t="shared" si="22"/>
        <v>0</v>
      </c>
      <c r="K551" s="32">
        <f t="shared" si="23"/>
        <v>9982.9</v>
      </c>
    </row>
    <row r="552" spans="1:11" ht="30" x14ac:dyDescent="0.25">
      <c r="A552" s="15" t="s">
        <v>18</v>
      </c>
      <c r="B552" s="15"/>
      <c r="C552" s="15"/>
      <c r="D552" s="15"/>
      <c r="E552" s="30" t="s">
        <v>934</v>
      </c>
      <c r="F552" s="15"/>
      <c r="G552" s="41"/>
      <c r="H552" s="47"/>
      <c r="I552" s="44"/>
      <c r="J552" s="32"/>
      <c r="K552" s="32"/>
    </row>
    <row r="553" spans="1:11" x14ac:dyDescent="0.25">
      <c r="A553" s="15" t="s">
        <v>13</v>
      </c>
      <c r="B553" s="15">
        <v>417</v>
      </c>
      <c r="C553" s="29" t="s">
        <v>935</v>
      </c>
      <c r="D553" s="15" t="s">
        <v>15</v>
      </c>
      <c r="E553" s="30" t="s">
        <v>936</v>
      </c>
      <c r="F553" s="31" t="s">
        <v>89</v>
      </c>
      <c r="G553" s="41">
        <v>22</v>
      </c>
      <c r="H553" s="47"/>
      <c r="I553" s="44">
        <v>2495.7240000000002</v>
      </c>
      <c r="J553" s="32">
        <f t="shared" si="22"/>
        <v>0</v>
      </c>
      <c r="K553" s="32">
        <f t="shared" si="23"/>
        <v>54905.93</v>
      </c>
    </row>
    <row r="554" spans="1:11" x14ac:dyDescent="0.25">
      <c r="A554" s="15" t="s">
        <v>13</v>
      </c>
      <c r="B554" s="15">
        <v>418</v>
      </c>
      <c r="C554" s="29" t="s">
        <v>937</v>
      </c>
      <c r="D554" s="15" t="s">
        <v>15</v>
      </c>
      <c r="E554" s="30" t="s">
        <v>938</v>
      </c>
      <c r="F554" s="31" t="s">
        <v>89</v>
      </c>
      <c r="G554" s="41">
        <v>29</v>
      </c>
      <c r="H554" s="47"/>
      <c r="I554" s="44">
        <v>1253.2850000000001</v>
      </c>
      <c r="J554" s="32">
        <f t="shared" si="22"/>
        <v>0</v>
      </c>
      <c r="K554" s="32">
        <f t="shared" si="23"/>
        <v>36345.269999999997</v>
      </c>
    </row>
    <row r="555" spans="1:11" x14ac:dyDescent="0.25">
      <c r="A555" s="15" t="s">
        <v>13</v>
      </c>
      <c r="B555" s="15">
        <v>419</v>
      </c>
      <c r="C555" s="29" t="s">
        <v>939</v>
      </c>
      <c r="D555" s="15" t="s">
        <v>15</v>
      </c>
      <c r="E555" s="30" t="s">
        <v>940</v>
      </c>
      <c r="F555" s="31" t="s">
        <v>17</v>
      </c>
      <c r="G555" s="41">
        <v>4.7569999999999997</v>
      </c>
      <c r="H555" s="47"/>
      <c r="I555" s="44">
        <v>4260.0800000000008</v>
      </c>
      <c r="J555" s="32">
        <f t="shared" si="22"/>
        <v>0</v>
      </c>
      <c r="K555" s="32">
        <f t="shared" si="23"/>
        <v>20265.2</v>
      </c>
    </row>
    <row r="556" spans="1:11" x14ac:dyDescent="0.25">
      <c r="A556" s="15" t="s">
        <v>13</v>
      </c>
      <c r="B556" s="15">
        <v>420</v>
      </c>
      <c r="C556" s="29" t="s">
        <v>941</v>
      </c>
      <c r="D556" s="15" t="s">
        <v>15</v>
      </c>
      <c r="E556" s="30" t="s">
        <v>942</v>
      </c>
      <c r="F556" s="31" t="s">
        <v>17</v>
      </c>
      <c r="G556" s="41">
        <v>5.1050000000000004</v>
      </c>
      <c r="H556" s="47"/>
      <c r="I556" s="44">
        <v>4520.67</v>
      </c>
      <c r="J556" s="32">
        <f t="shared" si="22"/>
        <v>0</v>
      </c>
      <c r="K556" s="32">
        <f t="shared" si="23"/>
        <v>23078.02</v>
      </c>
    </row>
    <row r="557" spans="1:11" ht="30" x14ac:dyDescent="0.25">
      <c r="A557" s="15" t="s">
        <v>13</v>
      </c>
      <c r="B557" s="15">
        <v>421</v>
      </c>
      <c r="C557" s="29" t="s">
        <v>943</v>
      </c>
      <c r="D557" s="15" t="s">
        <v>15</v>
      </c>
      <c r="E557" s="30" t="s">
        <v>944</v>
      </c>
      <c r="F557" s="31" t="s">
        <v>17</v>
      </c>
      <c r="G557" s="41">
        <v>18.562999999999999</v>
      </c>
      <c r="H557" s="47"/>
      <c r="I557" s="44">
        <v>6598.152</v>
      </c>
      <c r="J557" s="32">
        <f t="shared" si="22"/>
        <v>0</v>
      </c>
      <c r="K557" s="32">
        <f t="shared" si="23"/>
        <v>122481.5</v>
      </c>
    </row>
    <row r="558" spans="1:11" x14ac:dyDescent="0.25">
      <c r="A558" s="15" t="s">
        <v>13</v>
      </c>
      <c r="B558" s="15">
        <v>422</v>
      </c>
      <c r="C558" s="29" t="s">
        <v>945</v>
      </c>
      <c r="D558" s="15" t="s">
        <v>15</v>
      </c>
      <c r="E558" s="30" t="s">
        <v>946</v>
      </c>
      <c r="F558" s="31" t="s">
        <v>184</v>
      </c>
      <c r="G558" s="41">
        <v>9.8610000000000007</v>
      </c>
      <c r="H558" s="47"/>
      <c r="I558" s="44">
        <v>147.46600000000001</v>
      </c>
      <c r="J558" s="32">
        <f t="shared" si="22"/>
        <v>0</v>
      </c>
      <c r="K558" s="32">
        <f t="shared" si="23"/>
        <v>1454.16</v>
      </c>
    </row>
    <row r="559" spans="1:11" x14ac:dyDescent="0.25">
      <c r="A559" s="15" t="s">
        <v>13</v>
      </c>
      <c r="B559" s="15">
        <v>423</v>
      </c>
      <c r="C559" s="29" t="s">
        <v>947</v>
      </c>
      <c r="D559" s="15" t="s">
        <v>15</v>
      </c>
      <c r="E559" s="30" t="s">
        <v>948</v>
      </c>
      <c r="F559" s="31" t="s">
        <v>184</v>
      </c>
      <c r="G559" s="41">
        <v>2.9</v>
      </c>
      <c r="H559" s="47"/>
      <c r="I559" s="44">
        <v>130.50400000000002</v>
      </c>
      <c r="J559" s="32">
        <f t="shared" si="22"/>
        <v>0</v>
      </c>
      <c r="K559" s="32">
        <f t="shared" si="23"/>
        <v>378.46</v>
      </c>
    </row>
    <row r="560" spans="1:11" x14ac:dyDescent="0.25">
      <c r="A560" s="15" t="s">
        <v>13</v>
      </c>
      <c r="B560" s="15">
        <v>424</v>
      </c>
      <c r="C560" s="29" t="s">
        <v>949</v>
      </c>
      <c r="D560" s="15" t="s">
        <v>15</v>
      </c>
      <c r="E560" s="30" t="s">
        <v>950</v>
      </c>
      <c r="F560" s="31" t="s">
        <v>184</v>
      </c>
      <c r="G560" s="41">
        <v>2.9</v>
      </c>
      <c r="H560" s="47"/>
      <c r="I560" s="44">
        <v>129.95400000000001</v>
      </c>
      <c r="J560" s="32">
        <f t="shared" si="22"/>
        <v>0</v>
      </c>
      <c r="K560" s="32">
        <f t="shared" si="23"/>
        <v>376.87</v>
      </c>
    </row>
    <row r="561" spans="1:11" x14ac:dyDescent="0.25">
      <c r="A561" s="26" t="s">
        <v>10</v>
      </c>
      <c r="B561" s="26"/>
      <c r="C561" s="27" t="s">
        <v>951</v>
      </c>
      <c r="D561" s="26"/>
      <c r="E561" s="26" t="s">
        <v>952</v>
      </c>
      <c r="F561" s="26"/>
      <c r="G561" s="42"/>
      <c r="H561" s="48"/>
      <c r="I561" s="45"/>
      <c r="J561" s="34">
        <f>SUMIFS(J562:J593,$A562:$A593,"P")</f>
        <v>0</v>
      </c>
      <c r="K561" s="34">
        <f>SUMIFS(K562:K593,$A562:$A593,"P")</f>
        <v>1330079.73</v>
      </c>
    </row>
    <row r="562" spans="1:11" ht="30" x14ac:dyDescent="0.25">
      <c r="A562" s="15" t="s">
        <v>13</v>
      </c>
      <c r="B562" s="15">
        <v>662</v>
      </c>
      <c r="C562" s="29" t="s">
        <v>953</v>
      </c>
      <c r="D562" s="15" t="s">
        <v>15</v>
      </c>
      <c r="E562" s="30" t="s">
        <v>954</v>
      </c>
      <c r="F562" s="31" t="s">
        <v>184</v>
      </c>
      <c r="G562" s="41">
        <v>10.442</v>
      </c>
      <c r="H562" s="47"/>
      <c r="I562" s="44">
        <v>411.89500000000004</v>
      </c>
      <c r="J562" s="32">
        <f t="shared" ref="J562:J593" si="24">ROUND(G562*H562,2)</f>
        <v>0</v>
      </c>
      <c r="K562" s="32">
        <f t="shared" ref="K562:K593" si="25">ROUND(G562*I562,2)</f>
        <v>4301.01</v>
      </c>
    </row>
    <row r="563" spans="1:11" x14ac:dyDescent="0.25">
      <c r="A563" s="15" t="s">
        <v>13</v>
      </c>
      <c r="B563" s="15">
        <v>673</v>
      </c>
      <c r="C563" s="29" t="s">
        <v>955</v>
      </c>
      <c r="D563" s="15" t="s">
        <v>15</v>
      </c>
      <c r="E563" s="30" t="s">
        <v>956</v>
      </c>
      <c r="F563" s="31" t="s">
        <v>118</v>
      </c>
      <c r="G563" s="41">
        <v>43.506999999999998</v>
      </c>
      <c r="H563" s="47"/>
      <c r="I563" s="44">
        <v>312.15800000000002</v>
      </c>
      <c r="J563" s="32">
        <f t="shared" si="24"/>
        <v>0</v>
      </c>
      <c r="K563" s="32">
        <f t="shared" si="25"/>
        <v>13581.06</v>
      </c>
    </row>
    <row r="564" spans="1:11" x14ac:dyDescent="0.25">
      <c r="A564" s="15" t="s">
        <v>13</v>
      </c>
      <c r="B564" s="15">
        <v>450</v>
      </c>
      <c r="C564" s="29" t="s">
        <v>957</v>
      </c>
      <c r="D564" s="15" t="s">
        <v>15</v>
      </c>
      <c r="E564" s="30" t="s">
        <v>958</v>
      </c>
      <c r="F564" s="31" t="s">
        <v>184</v>
      </c>
      <c r="G564" s="41">
        <v>54.238</v>
      </c>
      <c r="H564" s="47"/>
      <c r="I564" s="44">
        <v>19.789000000000001</v>
      </c>
      <c r="J564" s="32">
        <f t="shared" si="24"/>
        <v>0</v>
      </c>
      <c r="K564" s="32">
        <f t="shared" si="25"/>
        <v>1073.32</v>
      </c>
    </row>
    <row r="565" spans="1:11" x14ac:dyDescent="0.25">
      <c r="A565" s="15" t="s">
        <v>13</v>
      </c>
      <c r="B565" s="15">
        <v>451</v>
      </c>
      <c r="C565" s="29" t="s">
        <v>959</v>
      </c>
      <c r="D565" s="15" t="s">
        <v>15</v>
      </c>
      <c r="E565" s="30" t="s">
        <v>960</v>
      </c>
      <c r="F565" s="31" t="s">
        <v>184</v>
      </c>
      <c r="G565" s="41">
        <v>14.502000000000001</v>
      </c>
      <c r="H565" s="47"/>
      <c r="I565" s="44">
        <v>163.33900000000003</v>
      </c>
      <c r="J565" s="32">
        <f t="shared" si="24"/>
        <v>0</v>
      </c>
      <c r="K565" s="32">
        <f t="shared" si="25"/>
        <v>2368.7399999999998</v>
      </c>
    </row>
    <row r="566" spans="1:11" x14ac:dyDescent="0.25">
      <c r="A566" s="15" t="s">
        <v>13</v>
      </c>
      <c r="B566" s="15">
        <v>452</v>
      </c>
      <c r="C566" s="29" t="s">
        <v>961</v>
      </c>
      <c r="D566" s="15" t="s">
        <v>15</v>
      </c>
      <c r="E566" s="30" t="s">
        <v>962</v>
      </c>
      <c r="F566" s="31" t="s">
        <v>184</v>
      </c>
      <c r="G566" s="41">
        <v>8.1210000000000004</v>
      </c>
      <c r="H566" s="47"/>
      <c r="I566" s="44">
        <v>175.32900000000001</v>
      </c>
      <c r="J566" s="32">
        <f t="shared" si="24"/>
        <v>0</v>
      </c>
      <c r="K566" s="32">
        <f t="shared" si="25"/>
        <v>1423.85</v>
      </c>
    </row>
    <row r="567" spans="1:11" x14ac:dyDescent="0.25">
      <c r="A567" s="15" t="s">
        <v>13</v>
      </c>
      <c r="B567" s="15">
        <v>453</v>
      </c>
      <c r="C567" s="29" t="s">
        <v>963</v>
      </c>
      <c r="D567" s="15" t="s">
        <v>15</v>
      </c>
      <c r="E567" s="30" t="s">
        <v>964</v>
      </c>
      <c r="F567" s="31" t="s">
        <v>184</v>
      </c>
      <c r="G567" s="41">
        <v>37.706000000000003</v>
      </c>
      <c r="H567" s="47"/>
      <c r="I567" s="44">
        <v>223.28900000000002</v>
      </c>
      <c r="J567" s="32">
        <f t="shared" si="24"/>
        <v>0</v>
      </c>
      <c r="K567" s="32">
        <f t="shared" si="25"/>
        <v>8419.34</v>
      </c>
    </row>
    <row r="568" spans="1:11" ht="30" x14ac:dyDescent="0.25">
      <c r="A568" s="15" t="s">
        <v>13</v>
      </c>
      <c r="B568" s="15">
        <v>454</v>
      </c>
      <c r="C568" s="29" t="s">
        <v>965</v>
      </c>
      <c r="D568" s="15" t="s">
        <v>15</v>
      </c>
      <c r="E568" s="30" t="s">
        <v>966</v>
      </c>
      <c r="F568" s="31" t="s">
        <v>184</v>
      </c>
      <c r="G568" s="41">
        <v>14.502000000000001</v>
      </c>
      <c r="H568" s="47"/>
      <c r="I568" s="44">
        <v>48.939000000000007</v>
      </c>
      <c r="J568" s="32">
        <f t="shared" si="24"/>
        <v>0</v>
      </c>
      <c r="K568" s="32">
        <f t="shared" si="25"/>
        <v>709.71</v>
      </c>
    </row>
    <row r="569" spans="1:11" x14ac:dyDescent="0.25">
      <c r="A569" s="15" t="s">
        <v>13</v>
      </c>
      <c r="B569" s="15">
        <v>455</v>
      </c>
      <c r="C569" s="29" t="s">
        <v>967</v>
      </c>
      <c r="D569" s="15" t="s">
        <v>15</v>
      </c>
      <c r="E569" s="30" t="s">
        <v>968</v>
      </c>
      <c r="F569" s="31" t="s">
        <v>184</v>
      </c>
      <c r="G569" s="41">
        <v>12.182</v>
      </c>
      <c r="H569" s="47"/>
      <c r="I569" s="44">
        <v>14682.437000000002</v>
      </c>
      <c r="J569" s="32">
        <f t="shared" si="24"/>
        <v>0</v>
      </c>
      <c r="K569" s="32">
        <f t="shared" si="25"/>
        <v>178861.45</v>
      </c>
    </row>
    <row r="570" spans="1:11" x14ac:dyDescent="0.25">
      <c r="A570" s="15" t="s">
        <v>13</v>
      </c>
      <c r="B570" s="15">
        <v>456</v>
      </c>
      <c r="C570" s="29" t="s">
        <v>969</v>
      </c>
      <c r="D570" s="15" t="s">
        <v>15</v>
      </c>
      <c r="E570" s="30" t="s">
        <v>970</v>
      </c>
      <c r="F570" s="31" t="s">
        <v>184</v>
      </c>
      <c r="G570" s="41">
        <v>4.641</v>
      </c>
      <c r="H570" s="47"/>
      <c r="I570" s="44">
        <v>35969.076000000001</v>
      </c>
      <c r="J570" s="32">
        <f t="shared" si="24"/>
        <v>0</v>
      </c>
      <c r="K570" s="32">
        <f t="shared" si="25"/>
        <v>166932.48000000001</v>
      </c>
    </row>
    <row r="571" spans="1:11" x14ac:dyDescent="0.25">
      <c r="A571" s="15" t="s">
        <v>13</v>
      </c>
      <c r="B571" s="15">
        <v>457</v>
      </c>
      <c r="C571" s="29" t="s">
        <v>971</v>
      </c>
      <c r="D571" s="15" t="s">
        <v>15</v>
      </c>
      <c r="E571" s="30" t="s">
        <v>972</v>
      </c>
      <c r="F571" s="31" t="s">
        <v>17</v>
      </c>
      <c r="G571" s="41">
        <v>0.28999999999999998</v>
      </c>
      <c r="H571" s="47"/>
      <c r="I571" s="44">
        <v>438481.46100000007</v>
      </c>
      <c r="J571" s="32">
        <f t="shared" si="24"/>
        <v>0</v>
      </c>
      <c r="K571" s="32">
        <f t="shared" si="25"/>
        <v>127159.62</v>
      </c>
    </row>
    <row r="572" spans="1:11" ht="30" x14ac:dyDescent="0.25">
      <c r="A572" s="15" t="s">
        <v>13</v>
      </c>
      <c r="B572" s="15">
        <v>458</v>
      </c>
      <c r="C572" s="29" t="s">
        <v>973</v>
      </c>
      <c r="D572" s="15" t="s">
        <v>15</v>
      </c>
      <c r="E572" s="30" t="s">
        <v>974</v>
      </c>
      <c r="F572" s="31" t="s">
        <v>184</v>
      </c>
      <c r="G572" s="41">
        <v>14.502000000000001</v>
      </c>
      <c r="H572" s="47"/>
      <c r="I572" s="44">
        <v>4276.8879999999999</v>
      </c>
      <c r="J572" s="32">
        <f t="shared" si="24"/>
        <v>0</v>
      </c>
      <c r="K572" s="32">
        <f t="shared" si="25"/>
        <v>62023.43</v>
      </c>
    </row>
    <row r="573" spans="1:11" ht="30" x14ac:dyDescent="0.25">
      <c r="A573" s="15" t="s">
        <v>13</v>
      </c>
      <c r="B573" s="15">
        <v>459</v>
      </c>
      <c r="C573" s="29" t="s">
        <v>975</v>
      </c>
      <c r="D573" s="15" t="s">
        <v>15</v>
      </c>
      <c r="E573" s="30" t="s">
        <v>976</v>
      </c>
      <c r="F573" s="31" t="s">
        <v>184</v>
      </c>
      <c r="G573" s="41">
        <v>49.307000000000002</v>
      </c>
      <c r="H573" s="47"/>
      <c r="I573" s="44">
        <v>4706.2290000000012</v>
      </c>
      <c r="J573" s="32">
        <f t="shared" si="24"/>
        <v>0</v>
      </c>
      <c r="K573" s="32">
        <f t="shared" si="25"/>
        <v>232050.03</v>
      </c>
    </row>
    <row r="574" spans="1:11" ht="30" x14ac:dyDescent="0.25">
      <c r="A574" s="15" t="s">
        <v>13</v>
      </c>
      <c r="B574" s="15">
        <v>460</v>
      </c>
      <c r="C574" s="29" t="s">
        <v>977</v>
      </c>
      <c r="D574" s="15" t="s">
        <v>15</v>
      </c>
      <c r="E574" s="30" t="s">
        <v>978</v>
      </c>
      <c r="F574" s="31" t="s">
        <v>184</v>
      </c>
      <c r="G574" s="41">
        <v>20.303000000000001</v>
      </c>
      <c r="H574" s="47"/>
      <c r="I574" s="44">
        <v>641.49800000000005</v>
      </c>
      <c r="J574" s="32">
        <f t="shared" si="24"/>
        <v>0</v>
      </c>
      <c r="K574" s="32">
        <f t="shared" si="25"/>
        <v>13024.33</v>
      </c>
    </row>
    <row r="575" spans="1:11" ht="30" x14ac:dyDescent="0.25">
      <c r="A575" s="15" t="s">
        <v>13</v>
      </c>
      <c r="B575" s="15">
        <v>461</v>
      </c>
      <c r="C575" s="29" t="s">
        <v>979</v>
      </c>
      <c r="D575" s="15" t="s">
        <v>15</v>
      </c>
      <c r="E575" s="30" t="s">
        <v>980</v>
      </c>
      <c r="F575" s="31" t="s">
        <v>184</v>
      </c>
      <c r="G575" s="41">
        <v>36.545999999999999</v>
      </c>
      <c r="H575" s="47"/>
      <c r="I575" s="44">
        <v>841.18100000000015</v>
      </c>
      <c r="J575" s="32">
        <f t="shared" si="24"/>
        <v>0</v>
      </c>
      <c r="K575" s="32">
        <f t="shared" si="25"/>
        <v>30741.8</v>
      </c>
    </row>
    <row r="576" spans="1:11" x14ac:dyDescent="0.25">
      <c r="A576" s="15" t="s">
        <v>13</v>
      </c>
      <c r="B576" s="15">
        <v>462</v>
      </c>
      <c r="C576" s="29" t="s">
        <v>981</v>
      </c>
      <c r="D576" s="15" t="s">
        <v>15</v>
      </c>
      <c r="E576" s="30" t="s">
        <v>982</v>
      </c>
      <c r="F576" s="31" t="s">
        <v>184</v>
      </c>
      <c r="G576" s="41">
        <v>55.107999999999997</v>
      </c>
      <c r="H576" s="47"/>
      <c r="I576" s="44">
        <v>207.52600000000001</v>
      </c>
      <c r="J576" s="32">
        <f t="shared" si="24"/>
        <v>0</v>
      </c>
      <c r="K576" s="32">
        <f t="shared" si="25"/>
        <v>11436.34</v>
      </c>
    </row>
    <row r="577" spans="1:11" ht="30" x14ac:dyDescent="0.25">
      <c r="A577" s="15" t="s">
        <v>13</v>
      </c>
      <c r="B577" s="15">
        <v>658</v>
      </c>
      <c r="C577" s="29" t="s">
        <v>983</v>
      </c>
      <c r="D577" s="15" t="s">
        <v>15</v>
      </c>
      <c r="E577" s="30" t="s">
        <v>984</v>
      </c>
      <c r="F577" s="31" t="s">
        <v>184</v>
      </c>
      <c r="G577" s="41">
        <v>14.5</v>
      </c>
      <c r="H577" s="47"/>
      <c r="I577" s="44">
        <v>928.76300000000015</v>
      </c>
      <c r="J577" s="32">
        <f t="shared" si="24"/>
        <v>0</v>
      </c>
      <c r="K577" s="32">
        <f t="shared" si="25"/>
        <v>13467.06</v>
      </c>
    </row>
    <row r="578" spans="1:11" ht="30" x14ac:dyDescent="0.25">
      <c r="A578" s="15" t="s">
        <v>13</v>
      </c>
      <c r="B578" s="15">
        <v>652</v>
      </c>
      <c r="C578" s="29" t="s">
        <v>985</v>
      </c>
      <c r="D578" s="15" t="s">
        <v>15</v>
      </c>
      <c r="E578" s="30" t="s">
        <v>986</v>
      </c>
      <c r="F578" s="31" t="s">
        <v>184</v>
      </c>
      <c r="G578" s="41">
        <v>24.4</v>
      </c>
      <c r="H578" s="47"/>
      <c r="I578" s="44">
        <v>1167.7270000000001</v>
      </c>
      <c r="J578" s="32">
        <f t="shared" si="24"/>
        <v>0</v>
      </c>
      <c r="K578" s="32">
        <f t="shared" si="25"/>
        <v>28492.54</v>
      </c>
    </row>
    <row r="579" spans="1:11" x14ac:dyDescent="0.25">
      <c r="A579" s="15" t="s">
        <v>13</v>
      </c>
      <c r="B579" s="15">
        <v>659</v>
      </c>
      <c r="C579" s="29" t="s">
        <v>987</v>
      </c>
      <c r="D579" s="15" t="s">
        <v>15</v>
      </c>
      <c r="E579" s="30" t="s">
        <v>988</v>
      </c>
      <c r="F579" s="31" t="s">
        <v>184</v>
      </c>
      <c r="G579" s="41">
        <v>8.6999999999999993</v>
      </c>
      <c r="H579" s="47"/>
      <c r="I579" s="44">
        <v>268.56500000000005</v>
      </c>
      <c r="J579" s="32">
        <f t="shared" si="24"/>
        <v>0</v>
      </c>
      <c r="K579" s="32">
        <f t="shared" si="25"/>
        <v>2336.52</v>
      </c>
    </row>
    <row r="580" spans="1:11" ht="30" x14ac:dyDescent="0.25">
      <c r="A580" s="15" t="s">
        <v>13</v>
      </c>
      <c r="B580" s="15">
        <v>463</v>
      </c>
      <c r="C580" s="29" t="s">
        <v>989</v>
      </c>
      <c r="D580" s="15" t="s">
        <v>15</v>
      </c>
      <c r="E580" s="30" t="s">
        <v>990</v>
      </c>
      <c r="F580" s="31" t="s">
        <v>118</v>
      </c>
      <c r="G580" s="41">
        <v>49.307000000000002</v>
      </c>
      <c r="H580" s="47"/>
      <c r="I580" s="44">
        <v>2114.5300000000002</v>
      </c>
      <c r="J580" s="32">
        <f t="shared" si="24"/>
        <v>0</v>
      </c>
      <c r="K580" s="32">
        <f t="shared" si="25"/>
        <v>104261.13</v>
      </c>
    </row>
    <row r="581" spans="1:11" x14ac:dyDescent="0.25">
      <c r="A581" s="15" t="s">
        <v>13</v>
      </c>
      <c r="B581" s="15">
        <v>464</v>
      </c>
      <c r="C581" s="29" t="s">
        <v>991</v>
      </c>
      <c r="D581" s="15" t="s">
        <v>15</v>
      </c>
      <c r="E581" s="30" t="s">
        <v>992</v>
      </c>
      <c r="F581" s="31" t="s">
        <v>118</v>
      </c>
      <c r="G581" s="41">
        <v>8.7010000000000005</v>
      </c>
      <c r="H581" s="47"/>
      <c r="I581" s="44">
        <v>2628.4830000000006</v>
      </c>
      <c r="J581" s="32">
        <f t="shared" si="24"/>
        <v>0</v>
      </c>
      <c r="K581" s="32">
        <f t="shared" si="25"/>
        <v>22870.43</v>
      </c>
    </row>
    <row r="582" spans="1:11" x14ac:dyDescent="0.25">
      <c r="A582" s="15" t="s">
        <v>13</v>
      </c>
      <c r="B582" s="15">
        <v>465</v>
      </c>
      <c r="C582" s="29" t="s">
        <v>993</v>
      </c>
      <c r="D582" s="15" t="s">
        <v>15</v>
      </c>
      <c r="E582" s="30" t="s">
        <v>994</v>
      </c>
      <c r="F582" s="31" t="s">
        <v>444</v>
      </c>
      <c r="G582" s="41">
        <v>23.204000000000001</v>
      </c>
      <c r="H582" s="47"/>
      <c r="I582" s="44">
        <v>143.209</v>
      </c>
      <c r="J582" s="32">
        <f t="shared" si="24"/>
        <v>0</v>
      </c>
      <c r="K582" s="32">
        <f t="shared" si="25"/>
        <v>3323.02</v>
      </c>
    </row>
    <row r="583" spans="1:11" x14ac:dyDescent="0.25">
      <c r="A583" s="15" t="s">
        <v>13</v>
      </c>
      <c r="B583" s="15">
        <v>466</v>
      </c>
      <c r="C583" s="29" t="s">
        <v>995</v>
      </c>
      <c r="D583" s="15" t="s">
        <v>15</v>
      </c>
      <c r="E583" s="30" t="s">
        <v>996</v>
      </c>
      <c r="F583" s="31" t="s">
        <v>118</v>
      </c>
      <c r="G583" s="41">
        <v>29004.388999999999</v>
      </c>
      <c r="H583" s="47"/>
      <c r="I583" s="44">
        <v>2.7170000000000005</v>
      </c>
      <c r="J583" s="32">
        <f t="shared" si="24"/>
        <v>0</v>
      </c>
      <c r="K583" s="32">
        <f t="shared" si="25"/>
        <v>78804.92</v>
      </c>
    </row>
    <row r="584" spans="1:11" x14ac:dyDescent="0.25">
      <c r="A584" s="15" t="s">
        <v>13</v>
      </c>
      <c r="B584" s="15">
        <v>467</v>
      </c>
      <c r="C584" s="29" t="s">
        <v>997</v>
      </c>
      <c r="D584" s="15" t="s">
        <v>15</v>
      </c>
      <c r="E584" s="30" t="s">
        <v>998</v>
      </c>
      <c r="F584" s="31" t="s">
        <v>118</v>
      </c>
      <c r="G584" s="41">
        <v>29004.388999999999</v>
      </c>
      <c r="H584" s="47"/>
      <c r="I584" s="44">
        <v>4.07</v>
      </c>
      <c r="J584" s="32">
        <f t="shared" si="24"/>
        <v>0</v>
      </c>
      <c r="K584" s="32">
        <f t="shared" si="25"/>
        <v>118047.86</v>
      </c>
    </row>
    <row r="585" spans="1:11" x14ac:dyDescent="0.25">
      <c r="A585" s="15" t="s">
        <v>13</v>
      </c>
      <c r="B585" s="15">
        <v>468</v>
      </c>
      <c r="C585" s="29" t="s">
        <v>999</v>
      </c>
      <c r="D585" s="15" t="s">
        <v>15</v>
      </c>
      <c r="E585" s="30" t="s">
        <v>1000</v>
      </c>
      <c r="F585" s="31" t="s">
        <v>118</v>
      </c>
      <c r="G585" s="41">
        <v>58.009</v>
      </c>
      <c r="H585" s="47"/>
      <c r="I585" s="44">
        <v>17.897000000000002</v>
      </c>
      <c r="J585" s="32">
        <f t="shared" si="24"/>
        <v>0</v>
      </c>
      <c r="K585" s="32">
        <f t="shared" si="25"/>
        <v>1038.19</v>
      </c>
    </row>
    <row r="586" spans="1:11" x14ac:dyDescent="0.25">
      <c r="A586" s="15" t="s">
        <v>13</v>
      </c>
      <c r="B586" s="15">
        <v>469</v>
      </c>
      <c r="C586" s="29" t="s">
        <v>1001</v>
      </c>
      <c r="D586" s="15" t="s">
        <v>15</v>
      </c>
      <c r="E586" s="30" t="s">
        <v>1002</v>
      </c>
      <c r="F586" s="31" t="s">
        <v>118</v>
      </c>
      <c r="G586" s="41">
        <v>20.593</v>
      </c>
      <c r="H586" s="47"/>
      <c r="I586" s="44">
        <v>177.68300000000002</v>
      </c>
      <c r="J586" s="32">
        <f t="shared" si="24"/>
        <v>0</v>
      </c>
      <c r="K586" s="32">
        <f t="shared" si="25"/>
        <v>3659.03</v>
      </c>
    </row>
    <row r="587" spans="1:11" x14ac:dyDescent="0.25">
      <c r="A587" s="15" t="s">
        <v>13</v>
      </c>
      <c r="B587" s="15">
        <v>470</v>
      </c>
      <c r="C587" s="29" t="s">
        <v>1003</v>
      </c>
      <c r="D587" s="15" t="s">
        <v>15</v>
      </c>
      <c r="E587" s="30" t="s">
        <v>1004</v>
      </c>
      <c r="F587" s="31" t="s">
        <v>118</v>
      </c>
      <c r="G587" s="41">
        <v>20.303000000000001</v>
      </c>
      <c r="H587" s="47"/>
      <c r="I587" s="44">
        <v>417.72500000000002</v>
      </c>
      <c r="J587" s="32">
        <f t="shared" si="24"/>
        <v>0</v>
      </c>
      <c r="K587" s="32">
        <f t="shared" si="25"/>
        <v>8481.07</v>
      </c>
    </row>
    <row r="588" spans="1:11" x14ac:dyDescent="0.25">
      <c r="A588" s="15" t="s">
        <v>13</v>
      </c>
      <c r="B588" s="15">
        <v>471</v>
      </c>
      <c r="C588" s="29" t="s">
        <v>1005</v>
      </c>
      <c r="D588" s="15" t="s">
        <v>15</v>
      </c>
      <c r="E588" s="30" t="s">
        <v>1006</v>
      </c>
      <c r="F588" s="31" t="s">
        <v>118</v>
      </c>
      <c r="G588" s="41">
        <v>8.7010000000000005</v>
      </c>
      <c r="H588" s="47"/>
      <c r="I588" s="44">
        <v>493.29500000000002</v>
      </c>
      <c r="J588" s="32">
        <f t="shared" si="24"/>
        <v>0</v>
      </c>
      <c r="K588" s="32">
        <f t="shared" si="25"/>
        <v>4292.16</v>
      </c>
    </row>
    <row r="589" spans="1:11" x14ac:dyDescent="0.25">
      <c r="A589" s="15" t="s">
        <v>13</v>
      </c>
      <c r="B589" s="15">
        <v>472</v>
      </c>
      <c r="C589" s="29" t="s">
        <v>1007</v>
      </c>
      <c r="D589" s="15" t="s">
        <v>15</v>
      </c>
      <c r="E589" s="30" t="s">
        <v>1008</v>
      </c>
      <c r="F589" s="31" t="s">
        <v>118</v>
      </c>
      <c r="G589" s="41">
        <v>8.9909999999999997</v>
      </c>
      <c r="H589" s="47"/>
      <c r="I589" s="44">
        <v>177.68300000000002</v>
      </c>
      <c r="J589" s="32">
        <f t="shared" si="24"/>
        <v>0</v>
      </c>
      <c r="K589" s="32">
        <f t="shared" si="25"/>
        <v>1597.55</v>
      </c>
    </row>
    <row r="590" spans="1:11" x14ac:dyDescent="0.25">
      <c r="A590" s="15" t="s">
        <v>13</v>
      </c>
      <c r="B590" s="15">
        <v>473</v>
      </c>
      <c r="C590" s="29" t="s">
        <v>1009</v>
      </c>
      <c r="D590" s="15" t="s">
        <v>15</v>
      </c>
      <c r="E590" s="30" t="s">
        <v>1010</v>
      </c>
      <c r="F590" s="31" t="s">
        <v>118</v>
      </c>
      <c r="G590" s="41">
        <v>100.355</v>
      </c>
      <c r="H590" s="47"/>
      <c r="I590" s="44">
        <v>421.21200000000005</v>
      </c>
      <c r="J590" s="32">
        <f t="shared" si="24"/>
        <v>0</v>
      </c>
      <c r="K590" s="32">
        <f t="shared" si="25"/>
        <v>42270.73</v>
      </c>
    </row>
    <row r="591" spans="1:11" x14ac:dyDescent="0.25">
      <c r="A591" s="15" t="s">
        <v>13</v>
      </c>
      <c r="B591" s="15">
        <v>660</v>
      </c>
      <c r="C591" s="29" t="s">
        <v>1011</v>
      </c>
      <c r="D591" s="15" t="s">
        <v>15</v>
      </c>
      <c r="E591" s="30" t="s">
        <v>1012</v>
      </c>
      <c r="F591" s="31" t="s">
        <v>118</v>
      </c>
      <c r="G591" s="41">
        <v>60.9</v>
      </c>
      <c r="H591" s="47"/>
      <c r="I591" s="44">
        <v>494.46100000000001</v>
      </c>
      <c r="J591" s="32">
        <f t="shared" si="24"/>
        <v>0</v>
      </c>
      <c r="K591" s="32">
        <f t="shared" si="25"/>
        <v>30112.67</v>
      </c>
    </row>
    <row r="592" spans="1:11" x14ac:dyDescent="0.25">
      <c r="A592" s="15" t="s">
        <v>13</v>
      </c>
      <c r="B592" s="15">
        <v>474</v>
      </c>
      <c r="C592" s="29" t="s">
        <v>1013</v>
      </c>
      <c r="D592" s="15" t="s">
        <v>15</v>
      </c>
      <c r="E592" s="30" t="s">
        <v>1014</v>
      </c>
      <c r="F592" s="31" t="s">
        <v>118</v>
      </c>
      <c r="G592" s="41">
        <v>23.087</v>
      </c>
      <c r="H592" s="47"/>
      <c r="I592" s="44">
        <v>493.29500000000002</v>
      </c>
      <c r="J592" s="32">
        <f t="shared" si="24"/>
        <v>0</v>
      </c>
      <c r="K592" s="32">
        <f t="shared" si="25"/>
        <v>11388.7</v>
      </c>
    </row>
    <row r="593" spans="1:11" x14ac:dyDescent="0.25">
      <c r="A593" s="15" t="s">
        <v>13</v>
      </c>
      <c r="B593" s="15">
        <v>475</v>
      </c>
      <c r="C593" s="29" t="s">
        <v>1015</v>
      </c>
      <c r="D593" s="15" t="s">
        <v>15</v>
      </c>
      <c r="E593" s="30" t="s">
        <v>1016</v>
      </c>
      <c r="F593" s="31" t="s">
        <v>118</v>
      </c>
      <c r="G593" s="41">
        <v>2.9580000000000002</v>
      </c>
      <c r="H593" s="47"/>
      <c r="I593" s="44">
        <v>517.12100000000009</v>
      </c>
      <c r="J593" s="32">
        <f t="shared" si="24"/>
        <v>0</v>
      </c>
      <c r="K593" s="32">
        <f t="shared" si="25"/>
        <v>1529.64</v>
      </c>
    </row>
    <row r="594" spans="1:11" x14ac:dyDescent="0.25">
      <c r="A594" s="26" t="s">
        <v>10</v>
      </c>
      <c r="B594" s="26"/>
      <c r="C594" s="27" t="s">
        <v>1017</v>
      </c>
      <c r="D594" s="26"/>
      <c r="E594" s="26" t="s">
        <v>1018</v>
      </c>
      <c r="F594" s="26"/>
      <c r="G594" s="42"/>
      <c r="H594" s="48"/>
      <c r="I594" s="45"/>
      <c r="J594" s="34">
        <f>SUMIFS(J595:J736,$A595:$A736,"P")</f>
        <v>0</v>
      </c>
      <c r="K594" s="34">
        <f>SUMIFS(K595:K736,$A595:$A736,"P")</f>
        <v>12631387.710000001</v>
      </c>
    </row>
    <row r="595" spans="1:11" x14ac:dyDescent="0.25">
      <c r="A595" s="15" t="s">
        <v>13</v>
      </c>
      <c r="B595" s="15">
        <v>478</v>
      </c>
      <c r="C595" s="29" t="s">
        <v>1019</v>
      </c>
      <c r="D595" s="15" t="s">
        <v>15</v>
      </c>
      <c r="E595" s="30" t="s">
        <v>1020</v>
      </c>
      <c r="F595" s="31" t="s">
        <v>184</v>
      </c>
      <c r="G595" s="41">
        <v>35.384999999999998</v>
      </c>
      <c r="H595" s="47"/>
      <c r="I595" s="44">
        <v>3898.8180000000002</v>
      </c>
      <c r="J595" s="32">
        <f t="shared" ref="J595:J658" si="26">ROUND(G595*H595,2)</f>
        <v>0</v>
      </c>
      <c r="K595" s="32">
        <f t="shared" ref="K595:K658" si="27">ROUND(G595*I595,2)</f>
        <v>137959.67000000001</v>
      </c>
    </row>
    <row r="596" spans="1:11" ht="30" x14ac:dyDescent="0.25">
      <c r="A596" s="15" t="s">
        <v>13</v>
      </c>
      <c r="B596" s="15">
        <v>488</v>
      </c>
      <c r="C596" s="29" t="s">
        <v>1021</v>
      </c>
      <c r="D596" s="15" t="s">
        <v>15</v>
      </c>
      <c r="E596" s="30" t="s">
        <v>1022</v>
      </c>
      <c r="F596" s="31" t="s">
        <v>184</v>
      </c>
      <c r="G596" s="41">
        <v>21.463000000000001</v>
      </c>
      <c r="H596" s="47"/>
      <c r="I596" s="44">
        <v>185.68000000000004</v>
      </c>
      <c r="J596" s="32">
        <f t="shared" si="26"/>
        <v>0</v>
      </c>
      <c r="K596" s="32">
        <f t="shared" si="27"/>
        <v>3985.25</v>
      </c>
    </row>
    <row r="597" spans="1:11" x14ac:dyDescent="0.25">
      <c r="A597" s="15" t="s">
        <v>13</v>
      </c>
      <c r="B597" s="15">
        <v>489</v>
      </c>
      <c r="C597" s="29" t="s">
        <v>1023</v>
      </c>
      <c r="D597" s="15" t="s">
        <v>15</v>
      </c>
      <c r="E597" s="30" t="s">
        <v>1024</v>
      </c>
      <c r="F597" s="31" t="s">
        <v>184</v>
      </c>
      <c r="G597" s="41">
        <v>22.042999999999999</v>
      </c>
      <c r="H597" s="47"/>
      <c r="I597" s="44">
        <v>226.21500000000003</v>
      </c>
      <c r="J597" s="32">
        <f t="shared" si="26"/>
        <v>0</v>
      </c>
      <c r="K597" s="32">
        <f t="shared" si="27"/>
        <v>4986.46</v>
      </c>
    </row>
    <row r="598" spans="1:11" x14ac:dyDescent="0.25">
      <c r="A598" s="15" t="s">
        <v>13</v>
      </c>
      <c r="B598" s="15">
        <v>479</v>
      </c>
      <c r="C598" s="29" t="s">
        <v>1025</v>
      </c>
      <c r="D598" s="15" t="s">
        <v>15</v>
      </c>
      <c r="E598" s="30" t="s">
        <v>1026</v>
      </c>
      <c r="F598" s="31" t="s">
        <v>184</v>
      </c>
      <c r="G598" s="41">
        <v>58.009</v>
      </c>
      <c r="H598" s="47"/>
      <c r="I598" s="44">
        <v>6066.4010000000007</v>
      </c>
      <c r="J598" s="32">
        <f t="shared" si="26"/>
        <v>0</v>
      </c>
      <c r="K598" s="32">
        <f t="shared" si="27"/>
        <v>351905.86</v>
      </c>
    </row>
    <row r="599" spans="1:11" ht="30" x14ac:dyDescent="0.25">
      <c r="A599" s="15" t="s">
        <v>13</v>
      </c>
      <c r="B599" s="15">
        <v>487</v>
      </c>
      <c r="C599" s="29" t="s">
        <v>1027</v>
      </c>
      <c r="D599" s="15" t="s">
        <v>15</v>
      </c>
      <c r="E599" s="30" t="s">
        <v>1028</v>
      </c>
      <c r="F599" s="31" t="s">
        <v>184</v>
      </c>
      <c r="G599" s="41">
        <v>58.009</v>
      </c>
      <c r="H599" s="47"/>
      <c r="I599" s="44">
        <v>185.68000000000004</v>
      </c>
      <c r="J599" s="32">
        <f t="shared" si="26"/>
        <v>0</v>
      </c>
      <c r="K599" s="32">
        <f t="shared" si="27"/>
        <v>10771.11</v>
      </c>
    </row>
    <row r="600" spans="1:11" x14ac:dyDescent="0.25">
      <c r="A600" s="15" t="s">
        <v>13</v>
      </c>
      <c r="B600" s="15">
        <v>480</v>
      </c>
      <c r="C600" s="29" t="s">
        <v>1029</v>
      </c>
      <c r="D600" s="15" t="s">
        <v>15</v>
      </c>
      <c r="E600" s="30" t="s">
        <v>1030</v>
      </c>
      <c r="F600" s="31" t="s">
        <v>184</v>
      </c>
      <c r="G600" s="41">
        <v>46.406999999999996</v>
      </c>
      <c r="H600" s="47"/>
      <c r="I600" s="44">
        <v>226.21500000000003</v>
      </c>
      <c r="J600" s="32">
        <f t="shared" si="26"/>
        <v>0</v>
      </c>
      <c r="K600" s="32">
        <f t="shared" si="27"/>
        <v>10497.96</v>
      </c>
    </row>
    <row r="601" spans="1:11" x14ac:dyDescent="0.25">
      <c r="A601" s="15" t="s">
        <v>13</v>
      </c>
      <c r="B601" s="15">
        <v>481</v>
      </c>
      <c r="C601" s="29" t="s">
        <v>1031</v>
      </c>
      <c r="D601" s="15" t="s">
        <v>15</v>
      </c>
      <c r="E601" s="30" t="s">
        <v>1032</v>
      </c>
      <c r="F601" s="31" t="s">
        <v>184</v>
      </c>
      <c r="G601" s="41">
        <v>17.983000000000001</v>
      </c>
      <c r="H601" s="47"/>
      <c r="I601" s="44">
        <v>4925.8990000000003</v>
      </c>
      <c r="J601" s="32">
        <f t="shared" si="26"/>
        <v>0</v>
      </c>
      <c r="K601" s="32">
        <f t="shared" si="27"/>
        <v>88582.44</v>
      </c>
    </row>
    <row r="602" spans="1:11" ht="30" x14ac:dyDescent="0.25">
      <c r="A602" s="15" t="s">
        <v>13</v>
      </c>
      <c r="B602" s="15">
        <v>486</v>
      </c>
      <c r="C602" s="29" t="s">
        <v>1033</v>
      </c>
      <c r="D602" s="15" t="s">
        <v>15</v>
      </c>
      <c r="E602" s="30" t="s">
        <v>1034</v>
      </c>
      <c r="F602" s="31" t="s">
        <v>184</v>
      </c>
      <c r="G602" s="41">
        <v>14.502000000000001</v>
      </c>
      <c r="H602" s="47"/>
      <c r="I602" s="44">
        <v>203.98400000000001</v>
      </c>
      <c r="J602" s="32">
        <f t="shared" si="26"/>
        <v>0</v>
      </c>
      <c r="K602" s="32">
        <f t="shared" si="27"/>
        <v>2958.18</v>
      </c>
    </row>
    <row r="603" spans="1:11" x14ac:dyDescent="0.25">
      <c r="A603" s="15" t="s">
        <v>13</v>
      </c>
      <c r="B603" s="15">
        <v>482</v>
      </c>
      <c r="C603" s="29" t="s">
        <v>1035</v>
      </c>
      <c r="D603" s="15" t="s">
        <v>15</v>
      </c>
      <c r="E603" s="30" t="s">
        <v>1036</v>
      </c>
      <c r="F603" s="31" t="s">
        <v>184</v>
      </c>
      <c r="G603" s="41">
        <v>21.463000000000001</v>
      </c>
      <c r="H603" s="47"/>
      <c r="I603" s="44">
        <v>241.90100000000001</v>
      </c>
      <c r="J603" s="32">
        <f t="shared" si="26"/>
        <v>0</v>
      </c>
      <c r="K603" s="32">
        <f t="shared" si="27"/>
        <v>5191.92</v>
      </c>
    </row>
    <row r="604" spans="1:11" x14ac:dyDescent="0.25">
      <c r="A604" s="15" t="s">
        <v>13</v>
      </c>
      <c r="B604" s="15">
        <v>483</v>
      </c>
      <c r="C604" s="29" t="s">
        <v>1037</v>
      </c>
      <c r="D604" s="15" t="s">
        <v>15</v>
      </c>
      <c r="E604" s="30" t="s">
        <v>1038</v>
      </c>
      <c r="F604" s="31" t="s">
        <v>184</v>
      </c>
      <c r="G604" s="41">
        <v>29.584</v>
      </c>
      <c r="H604" s="47"/>
      <c r="I604" s="44">
        <v>6658.1240000000007</v>
      </c>
      <c r="J604" s="32">
        <f t="shared" si="26"/>
        <v>0</v>
      </c>
      <c r="K604" s="32">
        <f t="shared" si="27"/>
        <v>196973.94</v>
      </c>
    </row>
    <row r="605" spans="1:11" ht="30" x14ac:dyDescent="0.25">
      <c r="A605" s="15" t="s">
        <v>13</v>
      </c>
      <c r="B605" s="15">
        <v>485</v>
      </c>
      <c r="C605" s="29" t="s">
        <v>1039</v>
      </c>
      <c r="D605" s="15" t="s">
        <v>15</v>
      </c>
      <c r="E605" s="30" t="s">
        <v>1040</v>
      </c>
      <c r="F605" s="31" t="s">
        <v>184</v>
      </c>
      <c r="G605" s="41">
        <v>16.010000000000002</v>
      </c>
      <c r="H605" s="47"/>
      <c r="I605" s="44">
        <v>203.98400000000001</v>
      </c>
      <c r="J605" s="32">
        <f t="shared" si="26"/>
        <v>0</v>
      </c>
      <c r="K605" s="32">
        <f t="shared" si="27"/>
        <v>3265.78</v>
      </c>
    </row>
    <row r="606" spans="1:11" x14ac:dyDescent="0.25">
      <c r="A606" s="15" t="s">
        <v>13</v>
      </c>
      <c r="B606" s="15">
        <v>484</v>
      </c>
      <c r="C606" s="29" t="s">
        <v>1041</v>
      </c>
      <c r="D606" s="15" t="s">
        <v>15</v>
      </c>
      <c r="E606" s="30" t="s">
        <v>1042</v>
      </c>
      <c r="F606" s="31" t="s">
        <v>184</v>
      </c>
      <c r="G606" s="41">
        <v>17.983000000000001</v>
      </c>
      <c r="H606" s="47"/>
      <c r="I606" s="44">
        <v>241.90100000000001</v>
      </c>
      <c r="J606" s="32">
        <f t="shared" si="26"/>
        <v>0</v>
      </c>
      <c r="K606" s="32">
        <f t="shared" si="27"/>
        <v>4350.1099999999997</v>
      </c>
    </row>
    <row r="607" spans="1:11" ht="30" x14ac:dyDescent="0.25">
      <c r="A607" s="15" t="s">
        <v>13</v>
      </c>
      <c r="B607" s="15">
        <v>490</v>
      </c>
      <c r="C607" s="29" t="s">
        <v>1043</v>
      </c>
      <c r="D607" s="15" t="s">
        <v>15</v>
      </c>
      <c r="E607" s="30" t="s">
        <v>1044</v>
      </c>
      <c r="F607" s="31" t="s">
        <v>184</v>
      </c>
      <c r="G607" s="41">
        <v>393.3</v>
      </c>
      <c r="H607" s="47"/>
      <c r="I607" s="44">
        <v>2056.1530000000002</v>
      </c>
      <c r="J607" s="32">
        <f t="shared" si="26"/>
        <v>0</v>
      </c>
      <c r="K607" s="32">
        <f t="shared" si="27"/>
        <v>808684.97</v>
      </c>
    </row>
    <row r="608" spans="1:11" ht="30" x14ac:dyDescent="0.25">
      <c r="A608" s="15" t="s">
        <v>13</v>
      </c>
      <c r="B608" s="15">
        <v>630</v>
      </c>
      <c r="C608" s="29" t="s">
        <v>1045</v>
      </c>
      <c r="D608" s="15" t="s">
        <v>15</v>
      </c>
      <c r="E608" s="30" t="s">
        <v>1046</v>
      </c>
      <c r="F608" s="31" t="s">
        <v>184</v>
      </c>
      <c r="G608" s="41">
        <v>64.97</v>
      </c>
      <c r="H608" s="47"/>
      <c r="I608" s="44">
        <v>234.05800000000002</v>
      </c>
      <c r="J608" s="32">
        <f t="shared" si="26"/>
        <v>0</v>
      </c>
      <c r="K608" s="32">
        <f t="shared" si="27"/>
        <v>15206.75</v>
      </c>
    </row>
    <row r="609" spans="1:11" ht="30" x14ac:dyDescent="0.25">
      <c r="A609" s="15" t="s">
        <v>13</v>
      </c>
      <c r="B609" s="15">
        <v>492</v>
      </c>
      <c r="C609" s="29" t="s">
        <v>1047</v>
      </c>
      <c r="D609" s="15" t="s">
        <v>15</v>
      </c>
      <c r="E609" s="30" t="s">
        <v>1048</v>
      </c>
      <c r="F609" s="31" t="s">
        <v>184</v>
      </c>
      <c r="G609" s="41">
        <v>123.559</v>
      </c>
      <c r="H609" s="47"/>
      <c r="I609" s="44">
        <v>273.28399999999999</v>
      </c>
      <c r="J609" s="32">
        <f t="shared" si="26"/>
        <v>0</v>
      </c>
      <c r="K609" s="32">
        <f t="shared" si="27"/>
        <v>33766.699999999997</v>
      </c>
    </row>
    <row r="610" spans="1:11" ht="30" x14ac:dyDescent="0.25">
      <c r="A610" s="15" t="s">
        <v>13</v>
      </c>
      <c r="B610" s="15">
        <v>632</v>
      </c>
      <c r="C610" s="29" t="s">
        <v>1049</v>
      </c>
      <c r="D610" s="15" t="s">
        <v>15</v>
      </c>
      <c r="E610" s="30" t="s">
        <v>1050</v>
      </c>
      <c r="F610" s="31" t="s">
        <v>184</v>
      </c>
      <c r="G610" s="41">
        <v>37.706000000000003</v>
      </c>
      <c r="H610" s="47"/>
      <c r="I610" s="44">
        <v>2107.259</v>
      </c>
      <c r="J610" s="32">
        <f t="shared" si="26"/>
        <v>0</v>
      </c>
      <c r="K610" s="32">
        <f t="shared" si="27"/>
        <v>79456.31</v>
      </c>
    </row>
    <row r="611" spans="1:11" ht="30" x14ac:dyDescent="0.25">
      <c r="A611" s="15" t="s">
        <v>13</v>
      </c>
      <c r="B611" s="15">
        <v>633</v>
      </c>
      <c r="C611" s="29" t="s">
        <v>1051</v>
      </c>
      <c r="D611" s="15" t="s">
        <v>15</v>
      </c>
      <c r="E611" s="30" t="s">
        <v>1052</v>
      </c>
      <c r="F611" s="31" t="s">
        <v>184</v>
      </c>
      <c r="G611" s="41">
        <v>9.8610000000000007</v>
      </c>
      <c r="H611" s="47"/>
      <c r="I611" s="44">
        <v>234.05800000000002</v>
      </c>
      <c r="J611" s="32">
        <f t="shared" si="26"/>
        <v>0</v>
      </c>
      <c r="K611" s="32">
        <f t="shared" si="27"/>
        <v>2308.0500000000002</v>
      </c>
    </row>
    <row r="612" spans="1:11" ht="30" x14ac:dyDescent="0.25">
      <c r="A612" s="15" t="s">
        <v>13</v>
      </c>
      <c r="B612" s="15">
        <v>634</v>
      </c>
      <c r="C612" s="29" t="s">
        <v>1053</v>
      </c>
      <c r="D612" s="15" t="s">
        <v>15</v>
      </c>
      <c r="E612" s="30" t="s">
        <v>1054</v>
      </c>
      <c r="F612" s="31" t="s">
        <v>184</v>
      </c>
      <c r="G612" s="41">
        <v>8.7010000000000005</v>
      </c>
      <c r="H612" s="47"/>
      <c r="I612" s="44">
        <v>273.28399999999999</v>
      </c>
      <c r="J612" s="32">
        <f t="shared" si="26"/>
        <v>0</v>
      </c>
      <c r="K612" s="32">
        <f t="shared" si="27"/>
        <v>2377.84</v>
      </c>
    </row>
    <row r="613" spans="1:11" ht="30" x14ac:dyDescent="0.25">
      <c r="A613" s="15" t="s">
        <v>13</v>
      </c>
      <c r="B613" s="15">
        <v>635</v>
      </c>
      <c r="C613" s="29" t="s">
        <v>1055</v>
      </c>
      <c r="D613" s="15" t="s">
        <v>15</v>
      </c>
      <c r="E613" s="30" t="s">
        <v>1056</v>
      </c>
      <c r="F613" s="31" t="s">
        <v>184</v>
      </c>
      <c r="G613" s="41">
        <v>23.783999999999999</v>
      </c>
      <c r="H613" s="47"/>
      <c r="I613" s="44">
        <v>4161.1130000000003</v>
      </c>
      <c r="J613" s="32">
        <f t="shared" si="26"/>
        <v>0</v>
      </c>
      <c r="K613" s="32">
        <f t="shared" si="27"/>
        <v>98967.91</v>
      </c>
    </row>
    <row r="614" spans="1:11" ht="30" x14ac:dyDescent="0.25">
      <c r="A614" s="15" t="s">
        <v>13</v>
      </c>
      <c r="B614" s="15">
        <v>636</v>
      </c>
      <c r="C614" s="29" t="s">
        <v>1057</v>
      </c>
      <c r="D614" s="15" t="s">
        <v>15</v>
      </c>
      <c r="E614" s="30" t="s">
        <v>1058</v>
      </c>
      <c r="F614" s="31" t="s">
        <v>184</v>
      </c>
      <c r="G614" s="41">
        <v>11.022</v>
      </c>
      <c r="H614" s="47"/>
      <c r="I614" s="44">
        <v>282.43600000000004</v>
      </c>
      <c r="J614" s="32">
        <f t="shared" si="26"/>
        <v>0</v>
      </c>
      <c r="K614" s="32">
        <f t="shared" si="27"/>
        <v>3113.01</v>
      </c>
    </row>
    <row r="615" spans="1:11" ht="30" x14ac:dyDescent="0.25">
      <c r="A615" s="15" t="s">
        <v>13</v>
      </c>
      <c r="B615" s="15">
        <v>637</v>
      </c>
      <c r="C615" s="29" t="s">
        <v>1059</v>
      </c>
      <c r="D615" s="15" t="s">
        <v>15</v>
      </c>
      <c r="E615" s="30" t="s">
        <v>1060</v>
      </c>
      <c r="F615" s="31" t="s">
        <v>184</v>
      </c>
      <c r="G615" s="41">
        <v>11.602</v>
      </c>
      <c r="H615" s="47"/>
      <c r="I615" s="44">
        <v>322.97100000000006</v>
      </c>
      <c r="J615" s="32">
        <f t="shared" si="26"/>
        <v>0</v>
      </c>
      <c r="K615" s="32">
        <f t="shared" si="27"/>
        <v>3747.11</v>
      </c>
    </row>
    <row r="616" spans="1:11" ht="30" x14ac:dyDescent="0.25">
      <c r="A616" s="15" t="s">
        <v>13</v>
      </c>
      <c r="B616" s="15">
        <v>638</v>
      </c>
      <c r="C616" s="29" t="s">
        <v>1061</v>
      </c>
      <c r="D616" s="15" t="s">
        <v>15</v>
      </c>
      <c r="E616" s="30" t="s">
        <v>1062</v>
      </c>
      <c r="F616" s="31" t="s">
        <v>184</v>
      </c>
      <c r="G616" s="41">
        <v>14.502000000000001</v>
      </c>
      <c r="H616" s="47"/>
      <c r="I616" s="44">
        <v>6725.2790000000005</v>
      </c>
      <c r="J616" s="32">
        <f t="shared" si="26"/>
        <v>0</v>
      </c>
      <c r="K616" s="32">
        <f t="shared" si="27"/>
        <v>97530</v>
      </c>
    </row>
    <row r="617" spans="1:11" ht="30" x14ac:dyDescent="0.25">
      <c r="A617" s="15" t="s">
        <v>13</v>
      </c>
      <c r="B617" s="15">
        <v>639</v>
      </c>
      <c r="C617" s="29" t="s">
        <v>1063</v>
      </c>
      <c r="D617" s="15" t="s">
        <v>15</v>
      </c>
      <c r="E617" s="30" t="s">
        <v>1064</v>
      </c>
      <c r="F617" s="31" t="s">
        <v>184</v>
      </c>
      <c r="G617" s="41">
        <v>11.602</v>
      </c>
      <c r="H617" s="47"/>
      <c r="I617" s="44">
        <v>282.43600000000004</v>
      </c>
      <c r="J617" s="32">
        <f t="shared" si="26"/>
        <v>0</v>
      </c>
      <c r="K617" s="32">
        <f t="shared" si="27"/>
        <v>3276.82</v>
      </c>
    </row>
    <row r="618" spans="1:11" ht="30" x14ac:dyDescent="0.25">
      <c r="A618" s="15" t="s">
        <v>13</v>
      </c>
      <c r="B618" s="15">
        <v>640</v>
      </c>
      <c r="C618" s="29" t="s">
        <v>1065</v>
      </c>
      <c r="D618" s="15" t="s">
        <v>15</v>
      </c>
      <c r="E618" s="30" t="s">
        <v>1066</v>
      </c>
      <c r="F618" s="31" t="s">
        <v>184</v>
      </c>
      <c r="G618" s="41">
        <v>7.5410000000000004</v>
      </c>
      <c r="H618" s="47"/>
      <c r="I618" s="44">
        <v>322.97100000000006</v>
      </c>
      <c r="J618" s="32">
        <f t="shared" si="26"/>
        <v>0</v>
      </c>
      <c r="K618" s="32">
        <f t="shared" si="27"/>
        <v>2435.52</v>
      </c>
    </row>
    <row r="619" spans="1:11" ht="30" x14ac:dyDescent="0.25">
      <c r="A619" s="15" t="s">
        <v>13</v>
      </c>
      <c r="B619" s="15">
        <v>641</v>
      </c>
      <c r="C619" s="29" t="s">
        <v>1067</v>
      </c>
      <c r="D619" s="15" t="s">
        <v>15</v>
      </c>
      <c r="E619" s="30" t="s">
        <v>1068</v>
      </c>
      <c r="F619" s="31" t="s">
        <v>184</v>
      </c>
      <c r="G619" s="41">
        <v>29.004000000000001</v>
      </c>
      <c r="H619" s="47"/>
      <c r="I619" s="44">
        <v>8270.6360000000004</v>
      </c>
      <c r="J619" s="32">
        <f t="shared" si="26"/>
        <v>0</v>
      </c>
      <c r="K619" s="32">
        <f t="shared" si="27"/>
        <v>239881.53</v>
      </c>
    </row>
    <row r="620" spans="1:11" ht="30" x14ac:dyDescent="0.25">
      <c r="A620" s="15" t="s">
        <v>13</v>
      </c>
      <c r="B620" s="15">
        <v>642</v>
      </c>
      <c r="C620" s="29" t="s">
        <v>1069</v>
      </c>
      <c r="D620" s="15" t="s">
        <v>15</v>
      </c>
      <c r="E620" s="30" t="s">
        <v>1070</v>
      </c>
      <c r="F620" s="31" t="s">
        <v>184</v>
      </c>
      <c r="G620" s="41">
        <v>18.562999999999999</v>
      </c>
      <c r="H620" s="47"/>
      <c r="I620" s="44">
        <v>411.89500000000004</v>
      </c>
      <c r="J620" s="32">
        <f t="shared" si="26"/>
        <v>0</v>
      </c>
      <c r="K620" s="32">
        <f t="shared" si="27"/>
        <v>7646.01</v>
      </c>
    </row>
    <row r="621" spans="1:11" ht="30" x14ac:dyDescent="0.25">
      <c r="A621" s="15" t="s">
        <v>13</v>
      </c>
      <c r="B621" s="15">
        <v>643</v>
      </c>
      <c r="C621" s="29" t="s">
        <v>1071</v>
      </c>
      <c r="D621" s="15" t="s">
        <v>15</v>
      </c>
      <c r="E621" s="30" t="s">
        <v>1072</v>
      </c>
      <c r="F621" s="31" t="s">
        <v>184</v>
      </c>
      <c r="G621" s="41">
        <v>12.182</v>
      </c>
      <c r="H621" s="47"/>
      <c r="I621" s="44">
        <v>451.12100000000004</v>
      </c>
      <c r="J621" s="32">
        <f t="shared" si="26"/>
        <v>0</v>
      </c>
      <c r="K621" s="32">
        <f t="shared" si="27"/>
        <v>5495.56</v>
      </c>
    </row>
    <row r="622" spans="1:11" x14ac:dyDescent="0.25">
      <c r="A622" s="15" t="s">
        <v>13</v>
      </c>
      <c r="B622" s="15">
        <v>493</v>
      </c>
      <c r="C622" s="29" t="s">
        <v>1073</v>
      </c>
      <c r="D622" s="15" t="s">
        <v>15</v>
      </c>
      <c r="E622" s="30" t="s">
        <v>1074</v>
      </c>
      <c r="F622" s="31" t="s">
        <v>184</v>
      </c>
      <c r="G622" s="41">
        <v>29.004000000000001</v>
      </c>
      <c r="H622" s="47"/>
      <c r="I622" s="44">
        <v>8755.384</v>
      </c>
      <c r="J622" s="32">
        <f t="shared" si="26"/>
        <v>0</v>
      </c>
      <c r="K622" s="32">
        <f t="shared" si="27"/>
        <v>253941.16</v>
      </c>
    </row>
    <row r="623" spans="1:11" x14ac:dyDescent="0.25">
      <c r="A623" s="15" t="s">
        <v>13</v>
      </c>
      <c r="B623" s="15">
        <v>437</v>
      </c>
      <c r="C623" s="29" t="s">
        <v>1075</v>
      </c>
      <c r="D623" s="15" t="s">
        <v>15</v>
      </c>
      <c r="E623" s="30" t="s">
        <v>1076</v>
      </c>
      <c r="F623" s="31" t="s">
        <v>184</v>
      </c>
      <c r="G623" s="41">
        <v>17.402999999999999</v>
      </c>
      <c r="H623" s="47"/>
      <c r="I623" s="44">
        <v>451.12100000000004</v>
      </c>
      <c r="J623" s="32">
        <f t="shared" si="26"/>
        <v>0</v>
      </c>
      <c r="K623" s="32">
        <f t="shared" si="27"/>
        <v>7850.86</v>
      </c>
    </row>
    <row r="624" spans="1:11" x14ac:dyDescent="0.25">
      <c r="A624" s="15" t="s">
        <v>13</v>
      </c>
      <c r="B624" s="15">
        <v>495</v>
      </c>
      <c r="C624" s="29" t="s">
        <v>1077</v>
      </c>
      <c r="D624" s="15" t="s">
        <v>15</v>
      </c>
      <c r="E624" s="30" t="s">
        <v>1078</v>
      </c>
      <c r="F624" s="31" t="s">
        <v>89</v>
      </c>
      <c r="G624" s="41">
        <v>305</v>
      </c>
      <c r="H624" s="47"/>
      <c r="I624" s="44">
        <v>480.87600000000009</v>
      </c>
      <c r="J624" s="32">
        <f t="shared" si="26"/>
        <v>0</v>
      </c>
      <c r="K624" s="32">
        <f t="shared" si="27"/>
        <v>146667.18</v>
      </c>
    </row>
    <row r="625" spans="1:11" x14ac:dyDescent="0.25">
      <c r="A625" s="15" t="s">
        <v>13</v>
      </c>
      <c r="B625" s="15">
        <v>497</v>
      </c>
      <c r="C625" s="29" t="s">
        <v>1079</v>
      </c>
      <c r="D625" s="15" t="s">
        <v>15</v>
      </c>
      <c r="E625" s="30" t="s">
        <v>1080</v>
      </c>
      <c r="F625" s="31" t="s">
        <v>89</v>
      </c>
      <c r="G625" s="41">
        <v>114</v>
      </c>
      <c r="H625" s="47"/>
      <c r="I625" s="44">
        <v>355.66300000000001</v>
      </c>
      <c r="J625" s="32">
        <f t="shared" si="26"/>
        <v>0</v>
      </c>
      <c r="K625" s="32">
        <f t="shared" si="27"/>
        <v>40545.58</v>
      </c>
    </row>
    <row r="626" spans="1:11" x14ac:dyDescent="0.25">
      <c r="A626" s="15" t="s">
        <v>13</v>
      </c>
      <c r="B626" s="15">
        <v>496</v>
      </c>
      <c r="C626" s="29" t="s">
        <v>1081</v>
      </c>
      <c r="D626" s="15" t="s">
        <v>15</v>
      </c>
      <c r="E626" s="30" t="s">
        <v>1082</v>
      </c>
      <c r="F626" s="31" t="s">
        <v>89</v>
      </c>
      <c r="G626" s="41">
        <v>79</v>
      </c>
      <c r="H626" s="47"/>
      <c r="I626" s="44">
        <v>191.49900000000002</v>
      </c>
      <c r="J626" s="32">
        <f t="shared" si="26"/>
        <v>0</v>
      </c>
      <c r="K626" s="32">
        <f t="shared" si="27"/>
        <v>15128.42</v>
      </c>
    </row>
    <row r="627" spans="1:11" ht="30" x14ac:dyDescent="0.25">
      <c r="A627" s="15" t="s">
        <v>13</v>
      </c>
      <c r="B627" s="15">
        <v>498</v>
      </c>
      <c r="C627" s="29" t="s">
        <v>1083</v>
      </c>
      <c r="D627" s="15" t="s">
        <v>15</v>
      </c>
      <c r="E627" s="30" t="s">
        <v>1084</v>
      </c>
      <c r="F627" s="31" t="s">
        <v>89</v>
      </c>
      <c r="G627" s="41">
        <v>38</v>
      </c>
      <c r="H627" s="47"/>
      <c r="I627" s="44">
        <v>306.779</v>
      </c>
      <c r="J627" s="32">
        <f t="shared" si="26"/>
        <v>0</v>
      </c>
      <c r="K627" s="32">
        <f t="shared" si="27"/>
        <v>11657.6</v>
      </c>
    </row>
    <row r="628" spans="1:11" x14ac:dyDescent="0.25">
      <c r="A628" s="15" t="s">
        <v>13</v>
      </c>
      <c r="B628" s="15">
        <v>500</v>
      </c>
      <c r="C628" s="29" t="s">
        <v>1085</v>
      </c>
      <c r="D628" s="15" t="s">
        <v>15</v>
      </c>
      <c r="E628" s="30" t="s">
        <v>1086</v>
      </c>
      <c r="F628" s="31" t="s">
        <v>89</v>
      </c>
      <c r="G628" s="41">
        <v>28</v>
      </c>
      <c r="H628" s="47"/>
      <c r="I628" s="44">
        <v>597.37700000000007</v>
      </c>
      <c r="J628" s="32">
        <f t="shared" si="26"/>
        <v>0</v>
      </c>
      <c r="K628" s="32">
        <f t="shared" si="27"/>
        <v>16726.560000000001</v>
      </c>
    </row>
    <row r="629" spans="1:11" x14ac:dyDescent="0.25">
      <c r="A629" s="15" t="s">
        <v>13</v>
      </c>
      <c r="B629" s="15">
        <v>499</v>
      </c>
      <c r="C629" s="29" t="s">
        <v>1087</v>
      </c>
      <c r="D629" s="15" t="s">
        <v>15</v>
      </c>
      <c r="E629" s="30" t="s">
        <v>1088</v>
      </c>
      <c r="F629" s="31" t="s">
        <v>89</v>
      </c>
      <c r="G629" s="41">
        <v>94</v>
      </c>
      <c r="H629" s="47"/>
      <c r="I629" s="44">
        <v>328.81200000000007</v>
      </c>
      <c r="J629" s="32">
        <f t="shared" si="26"/>
        <v>0</v>
      </c>
      <c r="K629" s="32">
        <f t="shared" si="27"/>
        <v>30908.33</v>
      </c>
    </row>
    <row r="630" spans="1:11" x14ac:dyDescent="0.25">
      <c r="A630" s="15" t="s">
        <v>13</v>
      </c>
      <c r="B630" s="15">
        <v>438</v>
      </c>
      <c r="C630" s="29" t="s">
        <v>1089</v>
      </c>
      <c r="D630" s="15" t="s">
        <v>15</v>
      </c>
      <c r="E630" s="30" t="s">
        <v>1090</v>
      </c>
      <c r="F630" s="31" t="s">
        <v>89</v>
      </c>
      <c r="G630" s="41">
        <v>6</v>
      </c>
      <c r="H630" s="47"/>
      <c r="I630" s="44">
        <v>18607.907999999999</v>
      </c>
      <c r="J630" s="32">
        <f t="shared" si="26"/>
        <v>0</v>
      </c>
      <c r="K630" s="32">
        <f t="shared" si="27"/>
        <v>111647.45</v>
      </c>
    </row>
    <row r="631" spans="1:11" x14ac:dyDescent="0.25">
      <c r="A631" s="15" t="s">
        <v>13</v>
      </c>
      <c r="B631" s="15">
        <v>446</v>
      </c>
      <c r="C631" s="29" t="s">
        <v>1091</v>
      </c>
      <c r="D631" s="15" t="s">
        <v>15</v>
      </c>
      <c r="E631" s="30" t="s">
        <v>1092</v>
      </c>
      <c r="F631" s="31" t="s">
        <v>89</v>
      </c>
      <c r="G631" s="41">
        <v>22</v>
      </c>
      <c r="H631" s="47"/>
      <c r="I631" s="44">
        <v>2474.5710000000004</v>
      </c>
      <c r="J631" s="32">
        <f t="shared" si="26"/>
        <v>0</v>
      </c>
      <c r="K631" s="32">
        <f t="shared" si="27"/>
        <v>54440.56</v>
      </c>
    </row>
    <row r="632" spans="1:11" x14ac:dyDescent="0.25">
      <c r="A632" s="15" t="s">
        <v>13</v>
      </c>
      <c r="B632" s="15">
        <v>439</v>
      </c>
      <c r="C632" s="29" t="s">
        <v>1093</v>
      </c>
      <c r="D632" s="15" t="s">
        <v>15</v>
      </c>
      <c r="E632" s="30" t="s">
        <v>1094</v>
      </c>
      <c r="F632" s="31" t="s">
        <v>89</v>
      </c>
      <c r="G632" s="41">
        <v>18</v>
      </c>
      <c r="H632" s="47"/>
      <c r="I632" s="44">
        <v>1588.3780000000002</v>
      </c>
      <c r="J632" s="32">
        <f t="shared" si="26"/>
        <v>0</v>
      </c>
      <c r="K632" s="32">
        <f t="shared" si="27"/>
        <v>28590.799999999999</v>
      </c>
    </row>
    <row r="633" spans="1:11" ht="30" x14ac:dyDescent="0.25">
      <c r="A633" s="15" t="s">
        <v>13</v>
      </c>
      <c r="B633" s="15">
        <v>503</v>
      </c>
      <c r="C633" s="29" t="s">
        <v>1095</v>
      </c>
      <c r="D633" s="15" t="s">
        <v>15</v>
      </c>
      <c r="E633" s="30" t="s">
        <v>1096</v>
      </c>
      <c r="F633" s="31" t="s">
        <v>89</v>
      </c>
      <c r="G633" s="41">
        <v>5</v>
      </c>
      <c r="H633" s="47"/>
      <c r="I633" s="44">
        <v>3715.9430000000002</v>
      </c>
      <c r="J633" s="32">
        <f t="shared" si="26"/>
        <v>0</v>
      </c>
      <c r="K633" s="32">
        <f t="shared" si="27"/>
        <v>18579.72</v>
      </c>
    </row>
    <row r="634" spans="1:11" ht="30" x14ac:dyDescent="0.25">
      <c r="A634" s="15" t="s">
        <v>13</v>
      </c>
      <c r="B634" s="15">
        <v>501</v>
      </c>
      <c r="C634" s="29" t="s">
        <v>1097</v>
      </c>
      <c r="D634" s="15" t="s">
        <v>15</v>
      </c>
      <c r="E634" s="30" t="s">
        <v>1098</v>
      </c>
      <c r="F634" s="31" t="s">
        <v>89</v>
      </c>
      <c r="G634" s="41">
        <v>2</v>
      </c>
      <c r="H634" s="47"/>
      <c r="I634" s="44">
        <v>410.58600000000001</v>
      </c>
      <c r="J634" s="32">
        <f t="shared" si="26"/>
        <v>0</v>
      </c>
      <c r="K634" s="32">
        <f t="shared" si="27"/>
        <v>821.17</v>
      </c>
    </row>
    <row r="635" spans="1:11" ht="30" x14ac:dyDescent="0.25">
      <c r="A635" s="15" t="s">
        <v>13</v>
      </c>
      <c r="B635" s="15">
        <v>502</v>
      </c>
      <c r="C635" s="29" t="s">
        <v>1099</v>
      </c>
      <c r="D635" s="15" t="s">
        <v>15</v>
      </c>
      <c r="E635" s="30" t="s">
        <v>1100</v>
      </c>
      <c r="F635" s="31" t="s">
        <v>89</v>
      </c>
      <c r="G635" s="41">
        <v>1</v>
      </c>
      <c r="H635" s="47"/>
      <c r="I635" s="44">
        <v>239.29400000000001</v>
      </c>
      <c r="J635" s="32">
        <f t="shared" si="26"/>
        <v>0</v>
      </c>
      <c r="K635" s="32">
        <f t="shared" si="27"/>
        <v>239.29</v>
      </c>
    </row>
    <row r="636" spans="1:11" ht="30" x14ac:dyDescent="0.25">
      <c r="A636" s="15" t="s">
        <v>13</v>
      </c>
      <c r="B636" s="15">
        <v>504</v>
      </c>
      <c r="C636" s="29" t="s">
        <v>1101</v>
      </c>
      <c r="D636" s="15" t="s">
        <v>15</v>
      </c>
      <c r="E636" s="30" t="s">
        <v>1102</v>
      </c>
      <c r="F636" s="31" t="s">
        <v>89</v>
      </c>
      <c r="G636" s="41">
        <v>15</v>
      </c>
      <c r="H636" s="47"/>
      <c r="I636" s="44">
        <v>3118.4780000000001</v>
      </c>
      <c r="J636" s="32">
        <f t="shared" si="26"/>
        <v>0</v>
      </c>
      <c r="K636" s="32">
        <f t="shared" si="27"/>
        <v>46777.17</v>
      </c>
    </row>
    <row r="637" spans="1:11" ht="30" x14ac:dyDescent="0.25">
      <c r="A637" s="15" t="s">
        <v>13</v>
      </c>
      <c r="B637" s="15">
        <v>505</v>
      </c>
      <c r="C637" s="29" t="s">
        <v>1103</v>
      </c>
      <c r="D637" s="15" t="s">
        <v>15</v>
      </c>
      <c r="E637" s="30" t="s">
        <v>1104</v>
      </c>
      <c r="F637" s="31" t="s">
        <v>89</v>
      </c>
      <c r="G637" s="41">
        <v>7</v>
      </c>
      <c r="H637" s="47"/>
      <c r="I637" s="44">
        <v>410.58600000000001</v>
      </c>
      <c r="J637" s="32">
        <f t="shared" si="26"/>
        <v>0</v>
      </c>
      <c r="K637" s="32">
        <f t="shared" si="27"/>
        <v>2874.1</v>
      </c>
    </row>
    <row r="638" spans="1:11" ht="30" x14ac:dyDescent="0.25">
      <c r="A638" s="15" t="s">
        <v>13</v>
      </c>
      <c r="B638" s="15">
        <v>506</v>
      </c>
      <c r="C638" s="29" t="s">
        <v>1105</v>
      </c>
      <c r="D638" s="15" t="s">
        <v>15</v>
      </c>
      <c r="E638" s="30" t="s">
        <v>1106</v>
      </c>
      <c r="F638" s="31" t="s">
        <v>89</v>
      </c>
      <c r="G638" s="41">
        <v>3</v>
      </c>
      <c r="H638" s="47"/>
      <c r="I638" s="44">
        <v>239.29400000000001</v>
      </c>
      <c r="J638" s="32">
        <f t="shared" si="26"/>
        <v>0</v>
      </c>
      <c r="K638" s="32">
        <f t="shared" si="27"/>
        <v>717.88</v>
      </c>
    </row>
    <row r="639" spans="1:11" ht="30" x14ac:dyDescent="0.25">
      <c r="A639" s="15" t="s">
        <v>13</v>
      </c>
      <c r="B639" s="15">
        <v>507</v>
      </c>
      <c r="C639" s="29" t="s">
        <v>1107</v>
      </c>
      <c r="D639" s="15" t="s">
        <v>15</v>
      </c>
      <c r="E639" s="30" t="s">
        <v>1108</v>
      </c>
      <c r="F639" s="31" t="s">
        <v>89</v>
      </c>
      <c r="G639" s="41">
        <v>9</v>
      </c>
      <c r="H639" s="47"/>
      <c r="I639" s="44">
        <v>3905.3850000000002</v>
      </c>
      <c r="J639" s="32">
        <f t="shared" si="26"/>
        <v>0</v>
      </c>
      <c r="K639" s="32">
        <f t="shared" si="27"/>
        <v>35148.47</v>
      </c>
    </row>
    <row r="640" spans="1:11" ht="30" x14ac:dyDescent="0.25">
      <c r="A640" s="15" t="s">
        <v>13</v>
      </c>
      <c r="B640" s="15">
        <v>508</v>
      </c>
      <c r="C640" s="29" t="s">
        <v>1109</v>
      </c>
      <c r="D640" s="15" t="s">
        <v>15</v>
      </c>
      <c r="E640" s="30" t="s">
        <v>1110</v>
      </c>
      <c r="F640" s="31" t="s">
        <v>89</v>
      </c>
      <c r="G640" s="41">
        <v>6</v>
      </c>
      <c r="H640" s="47"/>
      <c r="I640" s="44">
        <v>410.58600000000001</v>
      </c>
      <c r="J640" s="32">
        <f t="shared" si="26"/>
        <v>0</v>
      </c>
      <c r="K640" s="32">
        <f t="shared" si="27"/>
        <v>2463.52</v>
      </c>
    </row>
    <row r="641" spans="1:11" ht="30" x14ac:dyDescent="0.25">
      <c r="A641" s="15" t="s">
        <v>13</v>
      </c>
      <c r="B641" s="15">
        <v>509</v>
      </c>
      <c r="C641" s="29" t="s">
        <v>1111</v>
      </c>
      <c r="D641" s="15" t="s">
        <v>15</v>
      </c>
      <c r="E641" s="30" t="s">
        <v>1112</v>
      </c>
      <c r="F641" s="31" t="s">
        <v>89</v>
      </c>
      <c r="G641" s="41">
        <v>4</v>
      </c>
      <c r="H641" s="47"/>
      <c r="I641" s="44">
        <v>239.29400000000001</v>
      </c>
      <c r="J641" s="32">
        <f t="shared" si="26"/>
        <v>0</v>
      </c>
      <c r="K641" s="32">
        <f t="shared" si="27"/>
        <v>957.18</v>
      </c>
    </row>
    <row r="642" spans="1:11" x14ac:dyDescent="0.25">
      <c r="A642" s="15" t="s">
        <v>13</v>
      </c>
      <c r="B642" s="15">
        <v>510</v>
      </c>
      <c r="C642" s="29" t="s">
        <v>1113</v>
      </c>
      <c r="D642" s="15" t="s">
        <v>15</v>
      </c>
      <c r="E642" s="30" t="s">
        <v>1114</v>
      </c>
      <c r="F642" s="31" t="s">
        <v>1115</v>
      </c>
      <c r="G642" s="41">
        <v>25</v>
      </c>
      <c r="H642" s="47"/>
      <c r="I642" s="44">
        <v>10.780000000000001</v>
      </c>
      <c r="J642" s="32">
        <f t="shared" si="26"/>
        <v>0</v>
      </c>
      <c r="K642" s="32">
        <f t="shared" si="27"/>
        <v>269.5</v>
      </c>
    </row>
    <row r="643" spans="1:11" x14ac:dyDescent="0.25">
      <c r="A643" s="15" t="s">
        <v>13</v>
      </c>
      <c r="B643" s="15">
        <v>515</v>
      </c>
      <c r="C643" s="29" t="s">
        <v>1116</v>
      </c>
      <c r="D643" s="15" t="s">
        <v>15</v>
      </c>
      <c r="E643" s="30" t="s">
        <v>1117</v>
      </c>
      <c r="F643" s="31" t="s">
        <v>1115</v>
      </c>
      <c r="G643" s="41">
        <v>17</v>
      </c>
      <c r="H643" s="47"/>
      <c r="I643" s="44">
        <v>10.780000000000001</v>
      </c>
      <c r="J643" s="32">
        <f t="shared" si="26"/>
        <v>0</v>
      </c>
      <c r="K643" s="32">
        <f t="shared" si="27"/>
        <v>183.26</v>
      </c>
    </row>
    <row r="644" spans="1:11" x14ac:dyDescent="0.25">
      <c r="A644" s="15" t="s">
        <v>13</v>
      </c>
      <c r="B644" s="15">
        <v>511</v>
      </c>
      <c r="C644" s="29" t="s">
        <v>1118</v>
      </c>
      <c r="D644" s="15" t="s">
        <v>15</v>
      </c>
      <c r="E644" s="30" t="s">
        <v>1119</v>
      </c>
      <c r="F644" s="31" t="s">
        <v>1115</v>
      </c>
      <c r="G644" s="41">
        <v>11</v>
      </c>
      <c r="H644" s="47"/>
      <c r="I644" s="44">
        <v>33.275000000000006</v>
      </c>
      <c r="J644" s="32">
        <f t="shared" si="26"/>
        <v>0</v>
      </c>
      <c r="K644" s="32">
        <f t="shared" si="27"/>
        <v>366.03</v>
      </c>
    </row>
    <row r="645" spans="1:11" ht="30" x14ac:dyDescent="0.25">
      <c r="A645" s="15" t="s">
        <v>13</v>
      </c>
      <c r="B645" s="15">
        <v>512</v>
      </c>
      <c r="C645" s="29" t="s">
        <v>1120</v>
      </c>
      <c r="D645" s="15" t="s">
        <v>15</v>
      </c>
      <c r="E645" s="30" t="s">
        <v>1121</v>
      </c>
      <c r="F645" s="31" t="s">
        <v>89</v>
      </c>
      <c r="G645" s="41">
        <v>10</v>
      </c>
      <c r="H645" s="47"/>
      <c r="I645" s="44">
        <v>5615.0380000000005</v>
      </c>
      <c r="J645" s="32">
        <f t="shared" si="26"/>
        <v>0</v>
      </c>
      <c r="K645" s="32">
        <f t="shared" si="27"/>
        <v>56150.38</v>
      </c>
    </row>
    <row r="646" spans="1:11" ht="30" x14ac:dyDescent="0.25">
      <c r="A646" s="15" t="s">
        <v>13</v>
      </c>
      <c r="B646" s="15">
        <v>513</v>
      </c>
      <c r="C646" s="29" t="s">
        <v>1122</v>
      </c>
      <c r="D646" s="15" t="s">
        <v>15</v>
      </c>
      <c r="E646" s="30" t="s">
        <v>1123</v>
      </c>
      <c r="F646" s="31" t="s">
        <v>89</v>
      </c>
      <c r="G646" s="41">
        <v>8</v>
      </c>
      <c r="H646" s="47"/>
      <c r="I646" s="44">
        <v>929.69799999999998</v>
      </c>
      <c r="J646" s="32">
        <f t="shared" si="26"/>
        <v>0</v>
      </c>
      <c r="K646" s="32">
        <f t="shared" si="27"/>
        <v>7437.58</v>
      </c>
    </row>
    <row r="647" spans="1:11" x14ac:dyDescent="0.25">
      <c r="A647" s="15" t="s">
        <v>13</v>
      </c>
      <c r="B647" s="15">
        <v>514</v>
      </c>
      <c r="C647" s="29" t="s">
        <v>1124</v>
      </c>
      <c r="D647" s="15" t="s">
        <v>15</v>
      </c>
      <c r="E647" s="30" t="s">
        <v>1125</v>
      </c>
      <c r="F647" s="31" t="s">
        <v>89</v>
      </c>
      <c r="G647" s="41">
        <v>7</v>
      </c>
      <c r="H647" s="47"/>
      <c r="I647" s="44">
        <v>477.26800000000003</v>
      </c>
      <c r="J647" s="32">
        <f t="shared" si="26"/>
        <v>0</v>
      </c>
      <c r="K647" s="32">
        <f t="shared" si="27"/>
        <v>3340.88</v>
      </c>
    </row>
    <row r="648" spans="1:11" x14ac:dyDescent="0.25">
      <c r="A648" s="15" t="s">
        <v>13</v>
      </c>
      <c r="B648" s="15">
        <v>516</v>
      </c>
      <c r="C648" s="29" t="s">
        <v>1126</v>
      </c>
      <c r="D648" s="15" t="s">
        <v>15</v>
      </c>
      <c r="E648" s="30" t="s">
        <v>1127</v>
      </c>
      <c r="F648" s="31" t="s">
        <v>89</v>
      </c>
      <c r="G648" s="41">
        <v>15</v>
      </c>
      <c r="H648" s="47"/>
      <c r="I648" s="44">
        <v>4327.9830000000002</v>
      </c>
      <c r="J648" s="32">
        <f t="shared" si="26"/>
        <v>0</v>
      </c>
      <c r="K648" s="32">
        <f t="shared" si="27"/>
        <v>64919.75</v>
      </c>
    </row>
    <row r="649" spans="1:11" x14ac:dyDescent="0.25">
      <c r="A649" s="15" t="s">
        <v>13</v>
      </c>
      <c r="B649" s="15">
        <v>517</v>
      </c>
      <c r="C649" s="29" t="s">
        <v>1128</v>
      </c>
      <c r="D649" s="15" t="s">
        <v>15</v>
      </c>
      <c r="E649" s="30" t="s">
        <v>1129</v>
      </c>
      <c r="F649" s="31" t="s">
        <v>89</v>
      </c>
      <c r="G649" s="41">
        <v>7</v>
      </c>
      <c r="H649" s="47"/>
      <c r="I649" s="44">
        <v>464.20000000000005</v>
      </c>
      <c r="J649" s="32">
        <f t="shared" si="26"/>
        <v>0</v>
      </c>
      <c r="K649" s="32">
        <f t="shared" si="27"/>
        <v>3249.4</v>
      </c>
    </row>
    <row r="650" spans="1:11" x14ac:dyDescent="0.25">
      <c r="A650" s="15" t="s">
        <v>13</v>
      </c>
      <c r="B650" s="15">
        <v>518</v>
      </c>
      <c r="C650" s="29" t="s">
        <v>1130</v>
      </c>
      <c r="D650" s="15" t="s">
        <v>15</v>
      </c>
      <c r="E650" s="30" t="s">
        <v>1131</v>
      </c>
      <c r="F650" s="31" t="s">
        <v>89</v>
      </c>
      <c r="G650" s="41">
        <v>5</v>
      </c>
      <c r="H650" s="47"/>
      <c r="I650" s="44">
        <v>239.29400000000001</v>
      </c>
      <c r="J650" s="32">
        <f t="shared" si="26"/>
        <v>0</v>
      </c>
      <c r="K650" s="32">
        <f t="shared" si="27"/>
        <v>1196.47</v>
      </c>
    </row>
    <row r="651" spans="1:11" ht="30" x14ac:dyDescent="0.25">
      <c r="A651" s="15" t="s">
        <v>13</v>
      </c>
      <c r="B651" s="15">
        <v>519</v>
      </c>
      <c r="C651" s="29" t="s">
        <v>1132</v>
      </c>
      <c r="D651" s="15" t="s">
        <v>15</v>
      </c>
      <c r="E651" s="30" t="s">
        <v>1133</v>
      </c>
      <c r="F651" s="31" t="s">
        <v>89</v>
      </c>
      <c r="G651" s="41">
        <v>21</v>
      </c>
      <c r="H651" s="47"/>
      <c r="I651" s="44">
        <v>2346.1460000000002</v>
      </c>
      <c r="J651" s="32">
        <f t="shared" si="26"/>
        <v>0</v>
      </c>
      <c r="K651" s="32">
        <f t="shared" si="27"/>
        <v>49269.07</v>
      </c>
    </row>
    <row r="652" spans="1:11" x14ac:dyDescent="0.25">
      <c r="A652" s="15" t="s">
        <v>13</v>
      </c>
      <c r="B652" s="15">
        <v>520</v>
      </c>
      <c r="C652" s="29" t="s">
        <v>1134</v>
      </c>
      <c r="D652" s="15" t="s">
        <v>15</v>
      </c>
      <c r="E652" s="30" t="s">
        <v>1135</v>
      </c>
      <c r="F652" s="31" t="s">
        <v>89</v>
      </c>
      <c r="G652" s="41">
        <v>8</v>
      </c>
      <c r="H652" s="47"/>
      <c r="I652" s="44">
        <v>334.74100000000004</v>
      </c>
      <c r="J652" s="32">
        <f t="shared" si="26"/>
        <v>0</v>
      </c>
      <c r="K652" s="32">
        <f t="shared" si="27"/>
        <v>2677.93</v>
      </c>
    </row>
    <row r="653" spans="1:11" x14ac:dyDescent="0.25">
      <c r="A653" s="15" t="s">
        <v>13</v>
      </c>
      <c r="B653" s="15">
        <v>521</v>
      </c>
      <c r="C653" s="29" t="s">
        <v>1136</v>
      </c>
      <c r="D653" s="15" t="s">
        <v>15</v>
      </c>
      <c r="E653" s="30" t="s">
        <v>1137</v>
      </c>
      <c r="F653" s="31" t="s">
        <v>89</v>
      </c>
      <c r="G653" s="41">
        <v>6</v>
      </c>
      <c r="H653" s="47"/>
      <c r="I653" s="44">
        <v>239.29400000000001</v>
      </c>
      <c r="J653" s="32">
        <f t="shared" si="26"/>
        <v>0</v>
      </c>
      <c r="K653" s="32">
        <f t="shared" si="27"/>
        <v>1435.76</v>
      </c>
    </row>
    <row r="654" spans="1:11" x14ac:dyDescent="0.25">
      <c r="A654" s="15" t="s">
        <v>13</v>
      </c>
      <c r="B654" s="15">
        <v>524</v>
      </c>
      <c r="C654" s="29" t="s">
        <v>1138</v>
      </c>
      <c r="D654" s="15" t="s">
        <v>15</v>
      </c>
      <c r="E654" s="30" t="s">
        <v>1139</v>
      </c>
      <c r="F654" s="31" t="s">
        <v>89</v>
      </c>
      <c r="G654" s="41">
        <v>11</v>
      </c>
      <c r="H654" s="47"/>
      <c r="I654" s="44">
        <v>2564.7270000000003</v>
      </c>
      <c r="J654" s="32">
        <f t="shared" si="26"/>
        <v>0</v>
      </c>
      <c r="K654" s="32">
        <f t="shared" si="27"/>
        <v>28212</v>
      </c>
    </row>
    <row r="655" spans="1:11" x14ac:dyDescent="0.25">
      <c r="A655" s="15" t="s">
        <v>13</v>
      </c>
      <c r="B655" s="15">
        <v>522</v>
      </c>
      <c r="C655" s="29" t="s">
        <v>1140</v>
      </c>
      <c r="D655" s="15" t="s">
        <v>15</v>
      </c>
      <c r="E655" s="30" t="s">
        <v>1141</v>
      </c>
      <c r="F655" s="31" t="s">
        <v>89</v>
      </c>
      <c r="G655" s="41">
        <v>4</v>
      </c>
      <c r="H655" s="47"/>
      <c r="I655" s="44">
        <v>410.58600000000001</v>
      </c>
      <c r="J655" s="32">
        <f t="shared" si="26"/>
        <v>0</v>
      </c>
      <c r="K655" s="32">
        <f t="shared" si="27"/>
        <v>1642.34</v>
      </c>
    </row>
    <row r="656" spans="1:11" x14ac:dyDescent="0.25">
      <c r="A656" s="15" t="s">
        <v>13</v>
      </c>
      <c r="B656" s="15">
        <v>523</v>
      </c>
      <c r="C656" s="29" t="s">
        <v>1142</v>
      </c>
      <c r="D656" s="15" t="s">
        <v>15</v>
      </c>
      <c r="E656" s="30" t="s">
        <v>1143</v>
      </c>
      <c r="F656" s="31" t="s">
        <v>89</v>
      </c>
      <c r="G656" s="41">
        <v>3</v>
      </c>
      <c r="H656" s="47"/>
      <c r="I656" s="44">
        <v>239.29400000000001</v>
      </c>
      <c r="J656" s="32">
        <f t="shared" si="26"/>
        <v>0</v>
      </c>
      <c r="K656" s="32">
        <f t="shared" si="27"/>
        <v>717.88</v>
      </c>
    </row>
    <row r="657" spans="1:11" ht="30" x14ac:dyDescent="0.25">
      <c r="A657" s="15" t="s">
        <v>13</v>
      </c>
      <c r="B657" s="15">
        <v>525</v>
      </c>
      <c r="C657" s="29" t="s">
        <v>1144</v>
      </c>
      <c r="D657" s="15" t="s">
        <v>15</v>
      </c>
      <c r="E657" s="30" t="s">
        <v>1145</v>
      </c>
      <c r="F657" s="31" t="s">
        <v>118</v>
      </c>
      <c r="G657" s="41">
        <v>2830.248</v>
      </c>
      <c r="H657" s="47"/>
      <c r="I657" s="44">
        <v>137.97300000000001</v>
      </c>
      <c r="J657" s="32">
        <f t="shared" si="26"/>
        <v>0</v>
      </c>
      <c r="K657" s="32">
        <f t="shared" si="27"/>
        <v>390497.81</v>
      </c>
    </row>
    <row r="658" spans="1:11" x14ac:dyDescent="0.25">
      <c r="A658" s="15" t="s">
        <v>13</v>
      </c>
      <c r="B658" s="15">
        <v>530</v>
      </c>
      <c r="C658" s="29" t="s">
        <v>1146</v>
      </c>
      <c r="D658" s="15" t="s">
        <v>15</v>
      </c>
      <c r="E658" s="30" t="s">
        <v>1147</v>
      </c>
      <c r="F658" s="31" t="s">
        <v>118</v>
      </c>
      <c r="G658" s="41">
        <v>725.11</v>
      </c>
      <c r="H658" s="47"/>
      <c r="I658" s="44">
        <v>129.12900000000002</v>
      </c>
      <c r="J658" s="32">
        <f t="shared" si="26"/>
        <v>0</v>
      </c>
      <c r="K658" s="32">
        <f t="shared" si="27"/>
        <v>93632.73</v>
      </c>
    </row>
    <row r="659" spans="1:11" ht="30" x14ac:dyDescent="0.25">
      <c r="A659" s="15" t="s">
        <v>13</v>
      </c>
      <c r="B659" s="15">
        <v>526</v>
      </c>
      <c r="C659" s="29" t="s">
        <v>1148</v>
      </c>
      <c r="D659" s="15" t="s">
        <v>15</v>
      </c>
      <c r="E659" s="30" t="s">
        <v>1149</v>
      </c>
      <c r="F659" s="31" t="s">
        <v>118</v>
      </c>
      <c r="G659" s="41">
        <v>1160.1759999999999</v>
      </c>
      <c r="H659" s="47"/>
      <c r="I659" s="44">
        <v>404.96500000000003</v>
      </c>
      <c r="J659" s="32">
        <f t="shared" ref="J659:J722" si="28">ROUND(G659*H659,2)</f>
        <v>0</v>
      </c>
      <c r="K659" s="32">
        <f t="shared" ref="K659:K722" si="29">ROUND(G659*I659,2)</f>
        <v>469830.67</v>
      </c>
    </row>
    <row r="660" spans="1:11" x14ac:dyDescent="0.25">
      <c r="A660" s="15" t="s">
        <v>13</v>
      </c>
      <c r="B660" s="15">
        <v>527</v>
      </c>
      <c r="C660" s="29" t="s">
        <v>1150</v>
      </c>
      <c r="D660" s="15" t="s">
        <v>15</v>
      </c>
      <c r="E660" s="30" t="s">
        <v>1151</v>
      </c>
      <c r="F660" s="31" t="s">
        <v>118</v>
      </c>
      <c r="G660" s="41">
        <v>223.334</v>
      </c>
      <c r="H660" s="47"/>
      <c r="I660" s="44">
        <v>218.14100000000002</v>
      </c>
      <c r="J660" s="32">
        <f t="shared" si="28"/>
        <v>0</v>
      </c>
      <c r="K660" s="32">
        <f t="shared" si="29"/>
        <v>48718.3</v>
      </c>
    </row>
    <row r="661" spans="1:11" ht="30" x14ac:dyDescent="0.25">
      <c r="A661" s="15" t="s">
        <v>13</v>
      </c>
      <c r="B661" s="15">
        <v>528</v>
      </c>
      <c r="C661" s="29" t="s">
        <v>1152</v>
      </c>
      <c r="D661" s="15" t="s">
        <v>15</v>
      </c>
      <c r="E661" s="30" t="s">
        <v>1153</v>
      </c>
      <c r="F661" s="31" t="s">
        <v>118</v>
      </c>
      <c r="G661" s="41">
        <v>1711.259</v>
      </c>
      <c r="H661" s="47"/>
      <c r="I661" s="44">
        <v>435.56700000000006</v>
      </c>
      <c r="J661" s="32">
        <f t="shared" si="28"/>
        <v>0</v>
      </c>
      <c r="K661" s="32">
        <f t="shared" si="29"/>
        <v>745367.95</v>
      </c>
    </row>
    <row r="662" spans="1:11" ht="30" x14ac:dyDescent="0.25">
      <c r="A662" s="15" t="s">
        <v>13</v>
      </c>
      <c r="B662" s="15">
        <v>529</v>
      </c>
      <c r="C662" s="29" t="s">
        <v>1154</v>
      </c>
      <c r="D662" s="15" t="s">
        <v>15</v>
      </c>
      <c r="E662" s="30" t="s">
        <v>1155</v>
      </c>
      <c r="F662" s="31" t="s">
        <v>118</v>
      </c>
      <c r="G662" s="41">
        <v>240.73599999999999</v>
      </c>
      <c r="H662" s="47"/>
      <c r="I662" s="44">
        <v>312.15800000000002</v>
      </c>
      <c r="J662" s="32">
        <f t="shared" si="28"/>
        <v>0</v>
      </c>
      <c r="K662" s="32">
        <f t="shared" si="29"/>
        <v>75147.67</v>
      </c>
    </row>
    <row r="663" spans="1:11" x14ac:dyDescent="0.25">
      <c r="A663" s="15" t="s">
        <v>13</v>
      </c>
      <c r="B663" s="15">
        <v>441</v>
      </c>
      <c r="C663" s="29" t="s">
        <v>1156</v>
      </c>
      <c r="D663" s="15" t="s">
        <v>15</v>
      </c>
      <c r="E663" s="30" t="s">
        <v>1157</v>
      </c>
      <c r="F663" s="31" t="s">
        <v>118</v>
      </c>
      <c r="G663" s="41">
        <v>319.048</v>
      </c>
      <c r="H663" s="47"/>
      <c r="I663" s="44">
        <v>463.76000000000005</v>
      </c>
      <c r="J663" s="32">
        <f t="shared" si="28"/>
        <v>0</v>
      </c>
      <c r="K663" s="32">
        <f t="shared" si="29"/>
        <v>147961.70000000001</v>
      </c>
    </row>
    <row r="664" spans="1:11" x14ac:dyDescent="0.25">
      <c r="A664" s="15" t="s">
        <v>13</v>
      </c>
      <c r="B664" s="15">
        <v>532</v>
      </c>
      <c r="C664" s="29" t="s">
        <v>1158</v>
      </c>
      <c r="D664" s="15" t="s">
        <v>15</v>
      </c>
      <c r="E664" s="30" t="s">
        <v>1159</v>
      </c>
      <c r="F664" s="31" t="s">
        <v>89</v>
      </c>
      <c r="G664" s="41">
        <v>20</v>
      </c>
      <c r="H664" s="47"/>
      <c r="I664" s="44">
        <v>2996.0370000000003</v>
      </c>
      <c r="J664" s="32">
        <f t="shared" si="28"/>
        <v>0</v>
      </c>
      <c r="K664" s="32">
        <f t="shared" si="29"/>
        <v>59920.74</v>
      </c>
    </row>
    <row r="665" spans="1:11" x14ac:dyDescent="0.25">
      <c r="A665" s="15" t="s">
        <v>13</v>
      </c>
      <c r="B665" s="15">
        <v>531</v>
      </c>
      <c r="C665" s="29" t="s">
        <v>1160</v>
      </c>
      <c r="D665" s="15" t="s">
        <v>15</v>
      </c>
      <c r="E665" s="30" t="s">
        <v>1161</v>
      </c>
      <c r="F665" s="31" t="s">
        <v>89</v>
      </c>
      <c r="G665" s="41">
        <v>23</v>
      </c>
      <c r="H665" s="47"/>
      <c r="I665" s="44">
        <v>1035.2540000000001</v>
      </c>
      <c r="J665" s="32">
        <f t="shared" si="28"/>
        <v>0</v>
      </c>
      <c r="K665" s="32">
        <f t="shared" si="29"/>
        <v>23810.84</v>
      </c>
    </row>
    <row r="666" spans="1:11" x14ac:dyDescent="0.25">
      <c r="A666" s="15" t="s">
        <v>13</v>
      </c>
      <c r="B666" s="15">
        <v>533</v>
      </c>
      <c r="C666" s="29" t="s">
        <v>1162</v>
      </c>
      <c r="D666" s="15" t="s">
        <v>15</v>
      </c>
      <c r="E666" s="30" t="s">
        <v>1163</v>
      </c>
      <c r="F666" s="31" t="s">
        <v>89</v>
      </c>
      <c r="G666" s="41">
        <v>10</v>
      </c>
      <c r="H666" s="47"/>
      <c r="I666" s="44">
        <v>13421.760000000002</v>
      </c>
      <c r="J666" s="32">
        <f t="shared" si="28"/>
        <v>0</v>
      </c>
      <c r="K666" s="32">
        <f t="shared" si="29"/>
        <v>134217.60000000001</v>
      </c>
    </row>
    <row r="667" spans="1:11" x14ac:dyDescent="0.25">
      <c r="A667" s="15" t="s">
        <v>13</v>
      </c>
      <c r="B667" s="15">
        <v>534</v>
      </c>
      <c r="C667" s="29" t="s">
        <v>1164</v>
      </c>
      <c r="D667" s="15" t="s">
        <v>15</v>
      </c>
      <c r="E667" s="30" t="s">
        <v>1165</v>
      </c>
      <c r="F667" s="31" t="s">
        <v>89</v>
      </c>
      <c r="G667" s="41">
        <v>9</v>
      </c>
      <c r="H667" s="47"/>
      <c r="I667" s="44">
        <v>244.81600000000003</v>
      </c>
      <c r="J667" s="32">
        <f t="shared" si="28"/>
        <v>0</v>
      </c>
      <c r="K667" s="32">
        <f t="shared" si="29"/>
        <v>2203.34</v>
      </c>
    </row>
    <row r="668" spans="1:11" x14ac:dyDescent="0.25">
      <c r="A668" s="15" t="s">
        <v>13</v>
      </c>
      <c r="B668" s="15">
        <v>535</v>
      </c>
      <c r="C668" s="29" t="s">
        <v>1166</v>
      </c>
      <c r="D668" s="15" t="s">
        <v>15</v>
      </c>
      <c r="E668" s="30" t="s">
        <v>1167</v>
      </c>
      <c r="F668" s="31" t="s">
        <v>89</v>
      </c>
      <c r="G668" s="41">
        <v>10</v>
      </c>
      <c r="H668" s="47"/>
      <c r="I668" s="44">
        <v>154.45100000000002</v>
      </c>
      <c r="J668" s="32">
        <f t="shared" si="28"/>
        <v>0</v>
      </c>
      <c r="K668" s="32">
        <f t="shared" si="29"/>
        <v>1544.51</v>
      </c>
    </row>
    <row r="669" spans="1:11" x14ac:dyDescent="0.25">
      <c r="A669" s="15" t="s">
        <v>13</v>
      </c>
      <c r="B669" s="15">
        <v>536</v>
      </c>
      <c r="C669" s="29" t="s">
        <v>1168</v>
      </c>
      <c r="D669" s="15" t="s">
        <v>15</v>
      </c>
      <c r="E669" s="30" t="s">
        <v>1169</v>
      </c>
      <c r="F669" s="31" t="s">
        <v>1115</v>
      </c>
      <c r="G669" s="41">
        <v>26</v>
      </c>
      <c r="H669" s="47"/>
      <c r="I669" s="44">
        <v>150.07300000000001</v>
      </c>
      <c r="J669" s="32">
        <f t="shared" si="28"/>
        <v>0</v>
      </c>
      <c r="K669" s="32">
        <f t="shared" si="29"/>
        <v>3901.9</v>
      </c>
    </row>
    <row r="670" spans="1:11" x14ac:dyDescent="0.25">
      <c r="A670" s="15" t="s">
        <v>13</v>
      </c>
      <c r="B670" s="15">
        <v>537</v>
      </c>
      <c r="C670" s="29" t="s">
        <v>1170</v>
      </c>
      <c r="D670" s="15" t="s">
        <v>15</v>
      </c>
      <c r="E670" s="30" t="s">
        <v>1171</v>
      </c>
      <c r="F670" s="31" t="s">
        <v>89</v>
      </c>
      <c r="G670" s="41">
        <v>9</v>
      </c>
      <c r="H670" s="47"/>
      <c r="I670" s="44">
        <v>31894.533000000003</v>
      </c>
      <c r="J670" s="32">
        <f t="shared" si="28"/>
        <v>0</v>
      </c>
      <c r="K670" s="32">
        <f t="shared" si="29"/>
        <v>287050.8</v>
      </c>
    </row>
    <row r="671" spans="1:11" x14ac:dyDescent="0.25">
      <c r="A671" s="15" t="s">
        <v>13</v>
      </c>
      <c r="B671" s="15">
        <v>538</v>
      </c>
      <c r="C671" s="29" t="s">
        <v>1172</v>
      </c>
      <c r="D671" s="15" t="s">
        <v>15</v>
      </c>
      <c r="E671" s="30" t="s">
        <v>1173</v>
      </c>
      <c r="F671" s="31" t="s">
        <v>89</v>
      </c>
      <c r="G671" s="41">
        <v>7</v>
      </c>
      <c r="H671" s="47"/>
      <c r="I671" s="44">
        <v>487.74</v>
      </c>
      <c r="J671" s="32">
        <f t="shared" si="28"/>
        <v>0</v>
      </c>
      <c r="K671" s="32">
        <f t="shared" si="29"/>
        <v>3414.18</v>
      </c>
    </row>
    <row r="672" spans="1:11" x14ac:dyDescent="0.25">
      <c r="A672" s="15" t="s">
        <v>13</v>
      </c>
      <c r="B672" s="15">
        <v>539</v>
      </c>
      <c r="C672" s="29" t="s">
        <v>1174</v>
      </c>
      <c r="D672" s="15" t="s">
        <v>15</v>
      </c>
      <c r="E672" s="30" t="s">
        <v>1175</v>
      </c>
      <c r="F672" s="31" t="s">
        <v>89</v>
      </c>
      <c r="G672" s="41">
        <v>4</v>
      </c>
      <c r="H672" s="47"/>
      <c r="I672" s="44">
        <v>328.60300000000007</v>
      </c>
      <c r="J672" s="32">
        <f t="shared" si="28"/>
        <v>0</v>
      </c>
      <c r="K672" s="32">
        <f t="shared" si="29"/>
        <v>1314.41</v>
      </c>
    </row>
    <row r="673" spans="1:11" x14ac:dyDescent="0.25">
      <c r="A673" s="15" t="s">
        <v>13</v>
      </c>
      <c r="B673" s="15">
        <v>540</v>
      </c>
      <c r="C673" s="29" t="s">
        <v>1176</v>
      </c>
      <c r="D673" s="15" t="s">
        <v>15</v>
      </c>
      <c r="E673" s="30" t="s">
        <v>1177</v>
      </c>
      <c r="F673" s="31" t="s">
        <v>1115</v>
      </c>
      <c r="G673" s="41">
        <v>21</v>
      </c>
      <c r="H673" s="47"/>
      <c r="I673" s="44">
        <v>262.95500000000004</v>
      </c>
      <c r="J673" s="32">
        <f t="shared" si="28"/>
        <v>0</v>
      </c>
      <c r="K673" s="32">
        <f t="shared" si="29"/>
        <v>5522.06</v>
      </c>
    </row>
    <row r="674" spans="1:11" x14ac:dyDescent="0.25">
      <c r="A674" s="15" t="s">
        <v>13</v>
      </c>
      <c r="B674" s="15">
        <v>541</v>
      </c>
      <c r="C674" s="29" t="s">
        <v>1178</v>
      </c>
      <c r="D674" s="15" t="s">
        <v>15</v>
      </c>
      <c r="E674" s="30" t="s">
        <v>1179</v>
      </c>
      <c r="F674" s="31" t="s">
        <v>89</v>
      </c>
      <c r="G674" s="41">
        <v>15</v>
      </c>
      <c r="H674" s="47"/>
      <c r="I674" s="44">
        <v>3406.5350000000003</v>
      </c>
      <c r="J674" s="32">
        <f t="shared" si="28"/>
        <v>0</v>
      </c>
      <c r="K674" s="32">
        <f t="shared" si="29"/>
        <v>51098.03</v>
      </c>
    </row>
    <row r="675" spans="1:11" x14ac:dyDescent="0.25">
      <c r="A675" s="15" t="s">
        <v>13</v>
      </c>
      <c r="B675" s="15">
        <v>542</v>
      </c>
      <c r="C675" s="29" t="s">
        <v>1180</v>
      </c>
      <c r="D675" s="15" t="s">
        <v>15</v>
      </c>
      <c r="E675" s="30" t="s">
        <v>1181</v>
      </c>
      <c r="F675" s="31" t="s">
        <v>89</v>
      </c>
      <c r="G675" s="41">
        <v>12</v>
      </c>
      <c r="H675" s="47"/>
      <c r="I675" s="44">
        <v>300.68500000000006</v>
      </c>
      <c r="J675" s="32">
        <f t="shared" si="28"/>
        <v>0</v>
      </c>
      <c r="K675" s="32">
        <f t="shared" si="29"/>
        <v>3608.22</v>
      </c>
    </row>
    <row r="676" spans="1:11" x14ac:dyDescent="0.25">
      <c r="A676" s="15" t="s">
        <v>13</v>
      </c>
      <c r="B676" s="15">
        <v>543</v>
      </c>
      <c r="C676" s="29" t="s">
        <v>1182</v>
      </c>
      <c r="D676" s="15" t="s">
        <v>15</v>
      </c>
      <c r="E676" s="30" t="s">
        <v>1183</v>
      </c>
      <c r="F676" s="31" t="s">
        <v>89</v>
      </c>
      <c r="G676" s="41">
        <v>9</v>
      </c>
      <c r="H676" s="47"/>
      <c r="I676" s="44">
        <v>170.88500000000002</v>
      </c>
      <c r="J676" s="32">
        <f t="shared" si="28"/>
        <v>0</v>
      </c>
      <c r="K676" s="32">
        <f t="shared" si="29"/>
        <v>1537.97</v>
      </c>
    </row>
    <row r="677" spans="1:11" x14ac:dyDescent="0.25">
      <c r="A677" s="15" t="s">
        <v>13</v>
      </c>
      <c r="B677" s="15">
        <v>544</v>
      </c>
      <c r="C677" s="29" t="s">
        <v>1184</v>
      </c>
      <c r="D677" s="15" t="s">
        <v>15</v>
      </c>
      <c r="E677" s="30" t="s">
        <v>1185</v>
      </c>
      <c r="F677" s="31" t="s">
        <v>1115</v>
      </c>
      <c r="G677" s="41">
        <v>29</v>
      </c>
      <c r="H677" s="47"/>
      <c r="I677" s="44">
        <v>17.787000000000003</v>
      </c>
      <c r="J677" s="32">
        <f t="shared" si="28"/>
        <v>0</v>
      </c>
      <c r="K677" s="32">
        <f t="shared" si="29"/>
        <v>515.82000000000005</v>
      </c>
    </row>
    <row r="678" spans="1:11" x14ac:dyDescent="0.25">
      <c r="A678" s="15" t="s">
        <v>13</v>
      </c>
      <c r="B678" s="15">
        <v>554</v>
      </c>
      <c r="C678" s="29" t="s">
        <v>1186</v>
      </c>
      <c r="D678" s="15" t="s">
        <v>15</v>
      </c>
      <c r="E678" s="30" t="s">
        <v>1187</v>
      </c>
      <c r="F678" s="31" t="s">
        <v>17</v>
      </c>
      <c r="G678" s="41">
        <v>6.6710000000000003</v>
      </c>
      <c r="H678" s="47"/>
      <c r="I678" s="44">
        <v>35762.078000000001</v>
      </c>
      <c r="J678" s="32">
        <f t="shared" si="28"/>
        <v>0</v>
      </c>
      <c r="K678" s="32">
        <f t="shared" si="29"/>
        <v>238568.82</v>
      </c>
    </row>
    <row r="679" spans="1:11" x14ac:dyDescent="0.25">
      <c r="A679" s="15" t="s">
        <v>13</v>
      </c>
      <c r="B679" s="15">
        <v>545</v>
      </c>
      <c r="C679" s="29" t="s">
        <v>1188</v>
      </c>
      <c r="D679" s="15" t="s">
        <v>15</v>
      </c>
      <c r="E679" s="30" t="s">
        <v>1189</v>
      </c>
      <c r="F679" s="31" t="s">
        <v>184</v>
      </c>
      <c r="G679" s="41">
        <v>12.182</v>
      </c>
      <c r="H679" s="47"/>
      <c r="I679" s="44">
        <v>369.84200000000004</v>
      </c>
      <c r="J679" s="32">
        <f t="shared" si="28"/>
        <v>0</v>
      </c>
      <c r="K679" s="32">
        <f t="shared" si="29"/>
        <v>4505.42</v>
      </c>
    </row>
    <row r="680" spans="1:11" x14ac:dyDescent="0.25">
      <c r="A680" s="15" t="s">
        <v>13</v>
      </c>
      <c r="B680" s="15">
        <v>546</v>
      </c>
      <c r="C680" s="29" t="s">
        <v>1190</v>
      </c>
      <c r="D680" s="15" t="s">
        <v>15</v>
      </c>
      <c r="E680" s="30" t="s">
        <v>1191</v>
      </c>
      <c r="F680" s="31" t="s">
        <v>184</v>
      </c>
      <c r="G680" s="41">
        <v>29.004000000000001</v>
      </c>
      <c r="H680" s="47"/>
      <c r="I680" s="44">
        <v>424.86400000000003</v>
      </c>
      <c r="J680" s="32">
        <f t="shared" si="28"/>
        <v>0</v>
      </c>
      <c r="K680" s="32">
        <f t="shared" si="29"/>
        <v>12322.76</v>
      </c>
    </row>
    <row r="681" spans="1:11" ht="30" x14ac:dyDescent="0.25">
      <c r="A681" s="15" t="s">
        <v>13</v>
      </c>
      <c r="B681" s="15">
        <v>547</v>
      </c>
      <c r="C681" s="29" t="s">
        <v>1192</v>
      </c>
      <c r="D681" s="15" t="s">
        <v>15</v>
      </c>
      <c r="E681" s="30" t="s">
        <v>1193</v>
      </c>
      <c r="F681" s="31" t="s">
        <v>184</v>
      </c>
      <c r="G681" s="41">
        <v>69.611000000000004</v>
      </c>
      <c r="H681" s="47"/>
      <c r="I681" s="44">
        <v>488.85100000000006</v>
      </c>
      <c r="J681" s="32">
        <f t="shared" si="28"/>
        <v>0</v>
      </c>
      <c r="K681" s="32">
        <f t="shared" si="29"/>
        <v>34029.410000000003</v>
      </c>
    </row>
    <row r="682" spans="1:11" ht="30" x14ac:dyDescent="0.25">
      <c r="A682" s="15" t="s">
        <v>13</v>
      </c>
      <c r="B682" s="15">
        <v>548</v>
      </c>
      <c r="C682" s="29" t="s">
        <v>1194</v>
      </c>
      <c r="D682" s="15" t="s">
        <v>15</v>
      </c>
      <c r="E682" s="30" t="s">
        <v>1195</v>
      </c>
      <c r="F682" s="31" t="s">
        <v>184</v>
      </c>
      <c r="G682" s="41">
        <v>155.464</v>
      </c>
      <c r="H682" s="47"/>
      <c r="I682" s="44">
        <v>575.99300000000005</v>
      </c>
      <c r="J682" s="32">
        <f t="shared" si="28"/>
        <v>0</v>
      </c>
      <c r="K682" s="32">
        <f t="shared" si="29"/>
        <v>89546.18</v>
      </c>
    </row>
    <row r="683" spans="1:11" x14ac:dyDescent="0.25">
      <c r="A683" s="15" t="s">
        <v>13</v>
      </c>
      <c r="B683" s="15">
        <v>443</v>
      </c>
      <c r="C683" s="29" t="s">
        <v>1196</v>
      </c>
      <c r="D683" s="15" t="s">
        <v>15</v>
      </c>
      <c r="E683" s="30" t="s">
        <v>1197</v>
      </c>
      <c r="F683" s="31" t="s">
        <v>184</v>
      </c>
      <c r="G683" s="41">
        <v>20.303000000000001</v>
      </c>
      <c r="H683" s="47"/>
      <c r="I683" s="44">
        <v>1108.008</v>
      </c>
      <c r="J683" s="32">
        <f t="shared" si="28"/>
        <v>0</v>
      </c>
      <c r="K683" s="32">
        <f t="shared" si="29"/>
        <v>22495.89</v>
      </c>
    </row>
    <row r="684" spans="1:11" x14ac:dyDescent="0.25">
      <c r="A684" s="15" t="s">
        <v>13</v>
      </c>
      <c r="B684" s="15">
        <v>549</v>
      </c>
      <c r="C684" s="29" t="s">
        <v>1198</v>
      </c>
      <c r="D684" s="15" t="s">
        <v>15</v>
      </c>
      <c r="E684" s="30" t="s">
        <v>1199</v>
      </c>
      <c r="F684" s="31" t="s">
        <v>184</v>
      </c>
      <c r="G684" s="41">
        <v>37.706000000000003</v>
      </c>
      <c r="H684" s="47"/>
      <c r="I684" s="44">
        <v>2898.1590000000001</v>
      </c>
      <c r="J684" s="32">
        <f t="shared" si="28"/>
        <v>0</v>
      </c>
      <c r="K684" s="32">
        <f t="shared" si="29"/>
        <v>109277.98</v>
      </c>
    </row>
    <row r="685" spans="1:11" x14ac:dyDescent="0.25">
      <c r="A685" s="15" t="s">
        <v>13</v>
      </c>
      <c r="B685" s="15">
        <v>550</v>
      </c>
      <c r="C685" s="29" t="s">
        <v>1200</v>
      </c>
      <c r="D685" s="15" t="s">
        <v>15</v>
      </c>
      <c r="E685" s="30" t="s">
        <v>1201</v>
      </c>
      <c r="F685" s="31" t="s">
        <v>184</v>
      </c>
      <c r="G685" s="41">
        <v>29.004000000000001</v>
      </c>
      <c r="H685" s="47"/>
      <c r="I685" s="44">
        <v>3099.1950000000002</v>
      </c>
      <c r="J685" s="32">
        <f t="shared" si="28"/>
        <v>0</v>
      </c>
      <c r="K685" s="32">
        <f t="shared" si="29"/>
        <v>89889.05</v>
      </c>
    </row>
    <row r="686" spans="1:11" x14ac:dyDescent="0.25">
      <c r="A686" s="15" t="s">
        <v>13</v>
      </c>
      <c r="B686" s="15">
        <v>551</v>
      </c>
      <c r="C686" s="29" t="s">
        <v>1202</v>
      </c>
      <c r="D686" s="15" t="s">
        <v>15</v>
      </c>
      <c r="E686" s="30" t="s">
        <v>1203</v>
      </c>
      <c r="F686" s="31" t="s">
        <v>184</v>
      </c>
      <c r="G686" s="41">
        <v>37.706000000000003</v>
      </c>
      <c r="H686" s="47"/>
      <c r="I686" s="44">
        <v>3383.9850000000001</v>
      </c>
      <c r="J686" s="32">
        <f t="shared" si="28"/>
        <v>0</v>
      </c>
      <c r="K686" s="32">
        <f t="shared" si="29"/>
        <v>127596.54</v>
      </c>
    </row>
    <row r="687" spans="1:11" x14ac:dyDescent="0.25">
      <c r="A687" s="15" t="s">
        <v>13</v>
      </c>
      <c r="B687" s="15">
        <v>553</v>
      </c>
      <c r="C687" s="29" t="s">
        <v>1204</v>
      </c>
      <c r="D687" s="15" t="s">
        <v>15</v>
      </c>
      <c r="E687" s="30" t="s">
        <v>1205</v>
      </c>
      <c r="F687" s="31" t="s">
        <v>184</v>
      </c>
      <c r="G687" s="41">
        <v>34.805</v>
      </c>
      <c r="H687" s="47"/>
      <c r="I687" s="44">
        <v>3635.2690000000002</v>
      </c>
      <c r="J687" s="32">
        <f t="shared" si="28"/>
        <v>0</v>
      </c>
      <c r="K687" s="32">
        <f t="shared" si="29"/>
        <v>126525.54</v>
      </c>
    </row>
    <row r="688" spans="1:11" x14ac:dyDescent="0.25">
      <c r="A688" s="15" t="s">
        <v>13</v>
      </c>
      <c r="B688" s="15">
        <v>555</v>
      </c>
      <c r="C688" s="29" t="s">
        <v>1206</v>
      </c>
      <c r="D688" s="15" t="s">
        <v>15</v>
      </c>
      <c r="E688" s="30" t="s">
        <v>1207</v>
      </c>
      <c r="F688" s="31" t="s">
        <v>184</v>
      </c>
      <c r="G688" s="41">
        <v>37.706000000000003</v>
      </c>
      <c r="H688" s="47"/>
      <c r="I688" s="44">
        <v>1010.1740000000001</v>
      </c>
      <c r="J688" s="32">
        <f t="shared" si="28"/>
        <v>0</v>
      </c>
      <c r="K688" s="32">
        <f t="shared" si="29"/>
        <v>38089.620000000003</v>
      </c>
    </row>
    <row r="689" spans="1:11" x14ac:dyDescent="0.25">
      <c r="A689" s="15" t="s">
        <v>13</v>
      </c>
      <c r="B689" s="15">
        <v>556</v>
      </c>
      <c r="C689" s="29" t="s">
        <v>1208</v>
      </c>
      <c r="D689" s="15" t="s">
        <v>15</v>
      </c>
      <c r="E689" s="30" t="s">
        <v>1209</v>
      </c>
      <c r="F689" s="31" t="s">
        <v>184</v>
      </c>
      <c r="G689" s="41">
        <v>142.12200000000001</v>
      </c>
      <c r="H689" s="47"/>
      <c r="I689" s="44">
        <v>505.92300000000006</v>
      </c>
      <c r="J689" s="32">
        <f t="shared" si="28"/>
        <v>0</v>
      </c>
      <c r="K689" s="32">
        <f t="shared" si="29"/>
        <v>71902.789999999994</v>
      </c>
    </row>
    <row r="690" spans="1:11" x14ac:dyDescent="0.25">
      <c r="A690" s="15" t="s">
        <v>13</v>
      </c>
      <c r="B690" s="15">
        <v>557</v>
      </c>
      <c r="C690" s="29" t="s">
        <v>1210</v>
      </c>
      <c r="D690" s="15" t="s">
        <v>15</v>
      </c>
      <c r="E690" s="30" t="s">
        <v>1211</v>
      </c>
      <c r="F690" s="31" t="s">
        <v>184</v>
      </c>
      <c r="G690" s="41">
        <v>78.891999999999996</v>
      </c>
      <c r="H690" s="47"/>
      <c r="I690" s="44">
        <v>587.31200000000001</v>
      </c>
      <c r="J690" s="32">
        <f t="shared" si="28"/>
        <v>0</v>
      </c>
      <c r="K690" s="32">
        <f t="shared" si="29"/>
        <v>46334.22</v>
      </c>
    </row>
    <row r="691" spans="1:11" x14ac:dyDescent="0.25">
      <c r="A691" s="15" t="s">
        <v>13</v>
      </c>
      <c r="B691" s="15">
        <v>558</v>
      </c>
      <c r="C691" s="29" t="s">
        <v>1212</v>
      </c>
      <c r="D691" s="15" t="s">
        <v>15</v>
      </c>
      <c r="E691" s="30" t="s">
        <v>1213</v>
      </c>
      <c r="F691" s="31" t="s">
        <v>184</v>
      </c>
      <c r="G691" s="41">
        <v>58.009</v>
      </c>
      <c r="H691" s="47"/>
      <c r="I691" s="44">
        <v>325.53400000000005</v>
      </c>
      <c r="J691" s="32">
        <f t="shared" si="28"/>
        <v>0</v>
      </c>
      <c r="K691" s="32">
        <f t="shared" si="29"/>
        <v>18883.900000000001</v>
      </c>
    </row>
    <row r="692" spans="1:11" x14ac:dyDescent="0.25">
      <c r="A692" s="15" t="s">
        <v>13</v>
      </c>
      <c r="B692" s="15">
        <v>559</v>
      </c>
      <c r="C692" s="29" t="s">
        <v>1214</v>
      </c>
      <c r="D692" s="15" t="s">
        <v>15</v>
      </c>
      <c r="E692" s="30" t="s">
        <v>1215</v>
      </c>
      <c r="F692" s="31" t="s">
        <v>89</v>
      </c>
      <c r="G692" s="41">
        <v>2</v>
      </c>
      <c r="H692" s="47"/>
      <c r="I692" s="44">
        <v>18261.463000000003</v>
      </c>
      <c r="J692" s="32">
        <f t="shared" si="28"/>
        <v>0</v>
      </c>
      <c r="K692" s="32">
        <f t="shared" si="29"/>
        <v>36522.93</v>
      </c>
    </row>
    <row r="693" spans="1:11" x14ac:dyDescent="0.25">
      <c r="A693" s="15" t="s">
        <v>13</v>
      </c>
      <c r="B693" s="15">
        <v>560</v>
      </c>
      <c r="C693" s="29" t="s">
        <v>1216</v>
      </c>
      <c r="D693" s="15" t="s">
        <v>15</v>
      </c>
      <c r="E693" s="30" t="s">
        <v>1217</v>
      </c>
      <c r="F693" s="31" t="s">
        <v>89</v>
      </c>
      <c r="G693" s="41">
        <v>9</v>
      </c>
      <c r="H693" s="47"/>
      <c r="I693" s="44">
        <v>21023.695000000003</v>
      </c>
      <c r="J693" s="32">
        <f t="shared" si="28"/>
        <v>0</v>
      </c>
      <c r="K693" s="32">
        <f t="shared" si="29"/>
        <v>189213.26</v>
      </c>
    </row>
    <row r="694" spans="1:11" x14ac:dyDescent="0.25">
      <c r="A694" s="15" t="s">
        <v>13</v>
      </c>
      <c r="B694" s="15">
        <v>561</v>
      </c>
      <c r="C694" s="29" t="s">
        <v>1218</v>
      </c>
      <c r="D694" s="15" t="s">
        <v>15</v>
      </c>
      <c r="E694" s="30" t="s">
        <v>1219</v>
      </c>
      <c r="F694" s="31" t="s">
        <v>89</v>
      </c>
      <c r="G694" s="41">
        <v>5</v>
      </c>
      <c r="H694" s="47"/>
      <c r="I694" s="44">
        <v>23785.938000000006</v>
      </c>
      <c r="J694" s="32">
        <f t="shared" si="28"/>
        <v>0</v>
      </c>
      <c r="K694" s="32">
        <f t="shared" si="29"/>
        <v>118929.69</v>
      </c>
    </row>
    <row r="695" spans="1:11" x14ac:dyDescent="0.25">
      <c r="A695" s="15" t="s">
        <v>13</v>
      </c>
      <c r="B695" s="15">
        <v>562</v>
      </c>
      <c r="C695" s="29" t="s">
        <v>1220</v>
      </c>
      <c r="D695" s="15" t="s">
        <v>15</v>
      </c>
      <c r="E695" s="30" t="s">
        <v>1221</v>
      </c>
      <c r="F695" s="31" t="s">
        <v>89</v>
      </c>
      <c r="G695" s="41">
        <v>18</v>
      </c>
      <c r="H695" s="47"/>
      <c r="I695" s="44">
        <v>49106.442000000003</v>
      </c>
      <c r="J695" s="32">
        <f t="shared" si="28"/>
        <v>0</v>
      </c>
      <c r="K695" s="32">
        <f t="shared" si="29"/>
        <v>883915.96</v>
      </c>
    </row>
    <row r="696" spans="1:11" x14ac:dyDescent="0.25">
      <c r="A696" s="15" t="s">
        <v>13</v>
      </c>
      <c r="B696" s="15">
        <v>563</v>
      </c>
      <c r="C696" s="29" t="s">
        <v>1222</v>
      </c>
      <c r="D696" s="15" t="s">
        <v>15</v>
      </c>
      <c r="E696" s="30" t="s">
        <v>1223</v>
      </c>
      <c r="F696" s="31" t="s">
        <v>89</v>
      </c>
      <c r="G696" s="41">
        <v>12</v>
      </c>
      <c r="H696" s="47"/>
      <c r="I696" s="44">
        <v>65219.495000000003</v>
      </c>
      <c r="J696" s="32">
        <f t="shared" si="28"/>
        <v>0</v>
      </c>
      <c r="K696" s="32">
        <f t="shared" si="29"/>
        <v>782633.94</v>
      </c>
    </row>
    <row r="697" spans="1:11" x14ac:dyDescent="0.25">
      <c r="A697" s="15" t="s">
        <v>13</v>
      </c>
      <c r="B697" s="15">
        <v>564</v>
      </c>
      <c r="C697" s="29" t="s">
        <v>1224</v>
      </c>
      <c r="D697" s="15" t="s">
        <v>15</v>
      </c>
      <c r="E697" s="30" t="s">
        <v>1225</v>
      </c>
      <c r="F697" s="31" t="s">
        <v>89</v>
      </c>
      <c r="G697" s="41">
        <v>4</v>
      </c>
      <c r="H697" s="47"/>
      <c r="I697" s="44">
        <v>79337.599000000002</v>
      </c>
      <c r="J697" s="32">
        <f t="shared" si="28"/>
        <v>0</v>
      </c>
      <c r="K697" s="32">
        <f t="shared" si="29"/>
        <v>317350.40000000002</v>
      </c>
    </row>
    <row r="698" spans="1:11" x14ac:dyDescent="0.25">
      <c r="A698" s="15" t="s">
        <v>13</v>
      </c>
      <c r="B698" s="15">
        <v>565</v>
      </c>
      <c r="C698" s="29" t="s">
        <v>1226</v>
      </c>
      <c r="D698" s="15" t="s">
        <v>15</v>
      </c>
      <c r="E698" s="30" t="s">
        <v>1227</v>
      </c>
      <c r="F698" s="31" t="s">
        <v>89</v>
      </c>
      <c r="G698" s="41">
        <v>2</v>
      </c>
      <c r="H698" s="47"/>
      <c r="I698" s="44">
        <v>101435.49900000001</v>
      </c>
      <c r="J698" s="32">
        <f t="shared" si="28"/>
        <v>0</v>
      </c>
      <c r="K698" s="32">
        <f t="shared" si="29"/>
        <v>202871</v>
      </c>
    </row>
    <row r="699" spans="1:11" x14ac:dyDescent="0.25">
      <c r="A699" s="15" t="s">
        <v>13</v>
      </c>
      <c r="B699" s="15">
        <v>566</v>
      </c>
      <c r="C699" s="29" t="s">
        <v>1228</v>
      </c>
      <c r="D699" s="15" t="s">
        <v>15</v>
      </c>
      <c r="E699" s="30" t="s">
        <v>1229</v>
      </c>
      <c r="F699" s="31" t="s">
        <v>89</v>
      </c>
      <c r="G699" s="41">
        <v>2</v>
      </c>
      <c r="H699" s="47"/>
      <c r="I699" s="44">
        <v>31765.734</v>
      </c>
      <c r="J699" s="32">
        <f t="shared" si="28"/>
        <v>0</v>
      </c>
      <c r="K699" s="32">
        <f t="shared" si="29"/>
        <v>63531.47</v>
      </c>
    </row>
    <row r="700" spans="1:11" x14ac:dyDescent="0.25">
      <c r="A700" s="15" t="s">
        <v>13</v>
      </c>
      <c r="B700" s="15">
        <v>567</v>
      </c>
      <c r="C700" s="29" t="s">
        <v>1230</v>
      </c>
      <c r="D700" s="15" t="s">
        <v>15</v>
      </c>
      <c r="E700" s="30" t="s">
        <v>1231</v>
      </c>
      <c r="F700" s="31" t="s">
        <v>89</v>
      </c>
      <c r="G700" s="41">
        <v>2</v>
      </c>
      <c r="H700" s="47"/>
      <c r="I700" s="44">
        <v>36216.004000000001</v>
      </c>
      <c r="J700" s="32">
        <f t="shared" si="28"/>
        <v>0</v>
      </c>
      <c r="K700" s="32">
        <f t="shared" si="29"/>
        <v>72432.009999999995</v>
      </c>
    </row>
    <row r="701" spans="1:11" ht="30" x14ac:dyDescent="0.25">
      <c r="A701" s="15" t="s">
        <v>13</v>
      </c>
      <c r="B701" s="15">
        <v>568</v>
      </c>
      <c r="C701" s="29" t="s">
        <v>1232</v>
      </c>
      <c r="D701" s="15" t="s">
        <v>15</v>
      </c>
      <c r="E701" s="30" t="s">
        <v>1233</v>
      </c>
      <c r="F701" s="31" t="s">
        <v>89</v>
      </c>
      <c r="G701" s="41">
        <v>4</v>
      </c>
      <c r="H701" s="47"/>
      <c r="I701" s="44">
        <v>43121.595000000001</v>
      </c>
      <c r="J701" s="32">
        <f t="shared" si="28"/>
        <v>0</v>
      </c>
      <c r="K701" s="32">
        <f t="shared" si="29"/>
        <v>172486.38</v>
      </c>
    </row>
    <row r="702" spans="1:11" ht="30" x14ac:dyDescent="0.25">
      <c r="A702" s="15" t="s">
        <v>13</v>
      </c>
      <c r="B702" s="15">
        <v>444</v>
      </c>
      <c r="C702" s="29" t="s">
        <v>1234</v>
      </c>
      <c r="D702" s="15" t="s">
        <v>15</v>
      </c>
      <c r="E702" s="30" t="s">
        <v>1235</v>
      </c>
      <c r="F702" s="31" t="s">
        <v>89</v>
      </c>
      <c r="G702" s="41">
        <v>3</v>
      </c>
      <c r="H702" s="47"/>
      <c r="I702" s="44">
        <v>54324.006000000001</v>
      </c>
      <c r="J702" s="32">
        <f t="shared" si="28"/>
        <v>0</v>
      </c>
      <c r="K702" s="32">
        <f t="shared" si="29"/>
        <v>162972.01999999999</v>
      </c>
    </row>
    <row r="703" spans="1:11" ht="30" x14ac:dyDescent="0.25">
      <c r="A703" s="15" t="s">
        <v>13</v>
      </c>
      <c r="B703" s="15">
        <v>445</v>
      </c>
      <c r="C703" s="29" t="s">
        <v>1236</v>
      </c>
      <c r="D703" s="15" t="s">
        <v>15</v>
      </c>
      <c r="E703" s="30" t="s">
        <v>1237</v>
      </c>
      <c r="F703" s="31" t="s">
        <v>89</v>
      </c>
      <c r="G703" s="41">
        <v>2</v>
      </c>
      <c r="H703" s="47"/>
      <c r="I703" s="44">
        <v>65219.495000000003</v>
      </c>
      <c r="J703" s="32">
        <f t="shared" si="28"/>
        <v>0</v>
      </c>
      <c r="K703" s="32">
        <f t="shared" si="29"/>
        <v>130438.99</v>
      </c>
    </row>
    <row r="704" spans="1:11" ht="30" x14ac:dyDescent="0.25">
      <c r="A704" s="15" t="s">
        <v>13</v>
      </c>
      <c r="B704" s="15">
        <v>447</v>
      </c>
      <c r="C704" s="29" t="s">
        <v>1238</v>
      </c>
      <c r="D704" s="15" t="s">
        <v>15</v>
      </c>
      <c r="E704" s="30" t="s">
        <v>1239</v>
      </c>
      <c r="F704" s="31" t="s">
        <v>89</v>
      </c>
      <c r="G704" s="41">
        <v>1</v>
      </c>
      <c r="H704" s="47"/>
      <c r="I704" s="44">
        <v>72278.547000000006</v>
      </c>
      <c r="J704" s="32">
        <f t="shared" si="28"/>
        <v>0</v>
      </c>
      <c r="K704" s="32">
        <f t="shared" si="29"/>
        <v>72278.55</v>
      </c>
    </row>
    <row r="705" spans="1:11" x14ac:dyDescent="0.25">
      <c r="A705" s="15" t="s">
        <v>13</v>
      </c>
      <c r="B705" s="15">
        <v>570</v>
      </c>
      <c r="C705" s="29" t="s">
        <v>1240</v>
      </c>
      <c r="D705" s="15" t="s">
        <v>15</v>
      </c>
      <c r="E705" s="30" t="s">
        <v>1241</v>
      </c>
      <c r="F705" s="31" t="s">
        <v>184</v>
      </c>
      <c r="G705" s="41">
        <v>3</v>
      </c>
      <c r="H705" s="47"/>
      <c r="I705" s="44">
        <v>3045.8120000000004</v>
      </c>
      <c r="J705" s="32">
        <f t="shared" si="28"/>
        <v>0</v>
      </c>
      <c r="K705" s="32">
        <f t="shared" si="29"/>
        <v>9137.44</v>
      </c>
    </row>
    <row r="706" spans="1:11" x14ac:dyDescent="0.25">
      <c r="A706" s="15" t="s">
        <v>13</v>
      </c>
      <c r="B706" s="15">
        <v>571</v>
      </c>
      <c r="C706" s="29" t="s">
        <v>1242</v>
      </c>
      <c r="D706" s="15" t="s">
        <v>15</v>
      </c>
      <c r="E706" s="30" t="s">
        <v>1243</v>
      </c>
      <c r="F706" s="31" t="s">
        <v>184</v>
      </c>
      <c r="G706" s="41">
        <v>6</v>
      </c>
      <c r="H706" s="47"/>
      <c r="I706" s="44">
        <v>1525.546</v>
      </c>
      <c r="J706" s="32">
        <f t="shared" si="28"/>
        <v>0</v>
      </c>
      <c r="K706" s="32">
        <f t="shared" si="29"/>
        <v>9153.2800000000007</v>
      </c>
    </row>
    <row r="707" spans="1:11" x14ac:dyDescent="0.25">
      <c r="A707" s="15" t="s">
        <v>13</v>
      </c>
      <c r="B707" s="15">
        <v>572</v>
      </c>
      <c r="C707" s="29" t="s">
        <v>1244</v>
      </c>
      <c r="D707" s="15" t="s">
        <v>15</v>
      </c>
      <c r="E707" s="30" t="s">
        <v>1245</v>
      </c>
      <c r="F707" s="31" t="s">
        <v>184</v>
      </c>
      <c r="G707" s="41">
        <v>5</v>
      </c>
      <c r="H707" s="47"/>
      <c r="I707" s="44">
        <v>3893.4610000000007</v>
      </c>
      <c r="J707" s="32">
        <f t="shared" si="28"/>
        <v>0</v>
      </c>
      <c r="K707" s="32">
        <f t="shared" si="29"/>
        <v>19467.310000000001</v>
      </c>
    </row>
    <row r="708" spans="1:11" x14ac:dyDescent="0.25">
      <c r="A708" s="15" t="s">
        <v>13</v>
      </c>
      <c r="B708" s="15">
        <v>573</v>
      </c>
      <c r="C708" s="29" t="s">
        <v>1246</v>
      </c>
      <c r="D708" s="15" t="s">
        <v>15</v>
      </c>
      <c r="E708" s="30" t="s">
        <v>1247</v>
      </c>
      <c r="F708" s="31" t="s">
        <v>184</v>
      </c>
      <c r="G708" s="41">
        <v>10</v>
      </c>
      <c r="H708" s="47"/>
      <c r="I708" s="44">
        <v>2519.8690000000001</v>
      </c>
      <c r="J708" s="32">
        <f t="shared" si="28"/>
        <v>0</v>
      </c>
      <c r="K708" s="32">
        <f t="shared" si="29"/>
        <v>25198.69</v>
      </c>
    </row>
    <row r="709" spans="1:11" x14ac:dyDescent="0.25">
      <c r="A709" s="15" t="s">
        <v>13</v>
      </c>
      <c r="B709" s="15">
        <v>574</v>
      </c>
      <c r="C709" s="29" t="s">
        <v>1248</v>
      </c>
      <c r="D709" s="15" t="s">
        <v>15</v>
      </c>
      <c r="E709" s="30" t="s">
        <v>1249</v>
      </c>
      <c r="F709" s="31" t="s">
        <v>184</v>
      </c>
      <c r="G709" s="41">
        <v>7</v>
      </c>
      <c r="H709" s="47"/>
      <c r="I709" s="44">
        <v>4827.3279999999995</v>
      </c>
      <c r="J709" s="32">
        <f t="shared" si="28"/>
        <v>0</v>
      </c>
      <c r="K709" s="32">
        <f t="shared" si="29"/>
        <v>33791.300000000003</v>
      </c>
    </row>
    <row r="710" spans="1:11" x14ac:dyDescent="0.25">
      <c r="A710" s="15" t="s">
        <v>13</v>
      </c>
      <c r="B710" s="15">
        <v>575</v>
      </c>
      <c r="C710" s="29" t="s">
        <v>1250</v>
      </c>
      <c r="D710" s="15" t="s">
        <v>15</v>
      </c>
      <c r="E710" s="30" t="s">
        <v>1251</v>
      </c>
      <c r="F710" s="31" t="s">
        <v>184</v>
      </c>
      <c r="G710" s="41">
        <v>3</v>
      </c>
      <c r="H710" s="47"/>
      <c r="I710" s="44">
        <v>3568.6750000000002</v>
      </c>
      <c r="J710" s="32">
        <f t="shared" si="28"/>
        <v>0</v>
      </c>
      <c r="K710" s="32">
        <f t="shared" si="29"/>
        <v>10706.03</v>
      </c>
    </row>
    <row r="711" spans="1:11" x14ac:dyDescent="0.25">
      <c r="A711" s="15" t="s">
        <v>13</v>
      </c>
      <c r="B711" s="15">
        <v>576</v>
      </c>
      <c r="C711" s="29" t="s">
        <v>1252</v>
      </c>
      <c r="D711" s="15" t="s">
        <v>15</v>
      </c>
      <c r="E711" s="30" t="s">
        <v>1253</v>
      </c>
      <c r="F711" s="31" t="s">
        <v>184</v>
      </c>
      <c r="G711" s="41">
        <v>2</v>
      </c>
      <c r="H711" s="47"/>
      <c r="I711" s="44">
        <v>6264.027</v>
      </c>
      <c r="J711" s="32">
        <f t="shared" si="28"/>
        <v>0</v>
      </c>
      <c r="K711" s="32">
        <f t="shared" si="29"/>
        <v>12528.05</v>
      </c>
    </row>
    <row r="712" spans="1:11" x14ac:dyDescent="0.25">
      <c r="A712" s="15" t="s">
        <v>13</v>
      </c>
      <c r="B712" s="15">
        <v>577</v>
      </c>
      <c r="C712" s="29" t="s">
        <v>1254</v>
      </c>
      <c r="D712" s="15" t="s">
        <v>15</v>
      </c>
      <c r="E712" s="30" t="s">
        <v>1255</v>
      </c>
      <c r="F712" s="31" t="s">
        <v>184</v>
      </c>
      <c r="G712" s="41">
        <v>34</v>
      </c>
      <c r="H712" s="47"/>
      <c r="I712" s="44">
        <v>4167.9990000000007</v>
      </c>
      <c r="J712" s="32">
        <f t="shared" si="28"/>
        <v>0</v>
      </c>
      <c r="K712" s="32">
        <f t="shared" si="29"/>
        <v>141711.97</v>
      </c>
    </row>
    <row r="713" spans="1:11" x14ac:dyDescent="0.25">
      <c r="A713" s="15" t="s">
        <v>13</v>
      </c>
      <c r="B713" s="15">
        <v>578</v>
      </c>
      <c r="C713" s="29" t="s">
        <v>1256</v>
      </c>
      <c r="D713" s="15" t="s">
        <v>15</v>
      </c>
      <c r="E713" s="30" t="s">
        <v>1257</v>
      </c>
      <c r="F713" s="31" t="s">
        <v>184</v>
      </c>
      <c r="G713" s="41">
        <v>19</v>
      </c>
      <c r="H713" s="47"/>
      <c r="I713" s="44">
        <v>10171.853999999999</v>
      </c>
      <c r="J713" s="32">
        <f t="shared" si="28"/>
        <v>0</v>
      </c>
      <c r="K713" s="32">
        <f t="shared" si="29"/>
        <v>193265.23</v>
      </c>
    </row>
    <row r="714" spans="1:11" x14ac:dyDescent="0.25">
      <c r="A714" s="15" t="s">
        <v>13</v>
      </c>
      <c r="B714" s="15">
        <v>579</v>
      </c>
      <c r="C714" s="29" t="s">
        <v>1258</v>
      </c>
      <c r="D714" s="15" t="s">
        <v>15</v>
      </c>
      <c r="E714" s="30" t="s">
        <v>1259</v>
      </c>
      <c r="F714" s="31" t="s">
        <v>184</v>
      </c>
      <c r="G714" s="41">
        <v>61</v>
      </c>
      <c r="H714" s="47"/>
      <c r="I714" s="44">
        <v>7042.0020000000004</v>
      </c>
      <c r="J714" s="32">
        <f t="shared" si="28"/>
        <v>0</v>
      </c>
      <c r="K714" s="32">
        <f t="shared" si="29"/>
        <v>429562.12</v>
      </c>
    </row>
    <row r="715" spans="1:11" x14ac:dyDescent="0.25">
      <c r="A715" s="15" t="s">
        <v>13</v>
      </c>
      <c r="B715" s="15">
        <v>580</v>
      </c>
      <c r="C715" s="29" t="s">
        <v>1260</v>
      </c>
      <c r="D715" s="15" t="s">
        <v>15</v>
      </c>
      <c r="E715" s="30" t="s">
        <v>1261</v>
      </c>
      <c r="F715" s="31" t="s">
        <v>184</v>
      </c>
      <c r="G715" s="41">
        <v>4.0609999999999999</v>
      </c>
      <c r="H715" s="47"/>
      <c r="I715" s="44">
        <v>13605.581</v>
      </c>
      <c r="J715" s="32">
        <f t="shared" si="28"/>
        <v>0</v>
      </c>
      <c r="K715" s="32">
        <f t="shared" si="29"/>
        <v>55252.26</v>
      </c>
    </row>
    <row r="716" spans="1:11" x14ac:dyDescent="0.25">
      <c r="A716" s="15" t="s">
        <v>13</v>
      </c>
      <c r="B716" s="15">
        <v>581</v>
      </c>
      <c r="C716" s="29" t="s">
        <v>1262</v>
      </c>
      <c r="D716" s="15" t="s">
        <v>15</v>
      </c>
      <c r="E716" s="30" t="s">
        <v>1263</v>
      </c>
      <c r="F716" s="31" t="s">
        <v>184</v>
      </c>
      <c r="G716" s="41">
        <v>14.502000000000001</v>
      </c>
      <c r="H716" s="47"/>
      <c r="I716" s="44">
        <v>9112.389000000001</v>
      </c>
      <c r="J716" s="32">
        <f t="shared" si="28"/>
        <v>0</v>
      </c>
      <c r="K716" s="32">
        <f t="shared" si="29"/>
        <v>132147.87</v>
      </c>
    </row>
    <row r="717" spans="1:11" x14ac:dyDescent="0.25">
      <c r="A717" s="15" t="s">
        <v>13</v>
      </c>
      <c r="B717" s="15">
        <v>582</v>
      </c>
      <c r="C717" s="29" t="s">
        <v>1264</v>
      </c>
      <c r="D717" s="15" t="s">
        <v>15</v>
      </c>
      <c r="E717" s="30" t="s">
        <v>1265</v>
      </c>
      <c r="F717" s="31" t="s">
        <v>184</v>
      </c>
      <c r="G717" s="41">
        <v>4.0609999999999999</v>
      </c>
      <c r="H717" s="47"/>
      <c r="I717" s="44">
        <v>20113.841000000004</v>
      </c>
      <c r="J717" s="32">
        <f t="shared" si="28"/>
        <v>0</v>
      </c>
      <c r="K717" s="32">
        <f t="shared" si="29"/>
        <v>81682.31</v>
      </c>
    </row>
    <row r="718" spans="1:11" x14ac:dyDescent="0.25">
      <c r="A718" s="15" t="s">
        <v>13</v>
      </c>
      <c r="B718" s="15">
        <v>583</v>
      </c>
      <c r="C718" s="29" t="s">
        <v>1266</v>
      </c>
      <c r="D718" s="15" t="s">
        <v>15</v>
      </c>
      <c r="E718" s="30" t="s">
        <v>1267</v>
      </c>
      <c r="F718" s="31" t="s">
        <v>184</v>
      </c>
      <c r="G718" s="41">
        <v>6.3810000000000002</v>
      </c>
      <c r="H718" s="47"/>
      <c r="I718" s="44">
        <v>15119.203000000001</v>
      </c>
      <c r="J718" s="32">
        <f t="shared" si="28"/>
        <v>0</v>
      </c>
      <c r="K718" s="32">
        <f t="shared" si="29"/>
        <v>96475.63</v>
      </c>
    </row>
    <row r="719" spans="1:11" x14ac:dyDescent="0.25">
      <c r="A719" s="15" t="s">
        <v>13</v>
      </c>
      <c r="B719" s="15">
        <v>584</v>
      </c>
      <c r="C719" s="29" t="s">
        <v>1268</v>
      </c>
      <c r="D719" s="15" t="s">
        <v>15</v>
      </c>
      <c r="E719" s="30" t="s">
        <v>1269</v>
      </c>
      <c r="F719" s="31" t="s">
        <v>184</v>
      </c>
      <c r="G719" s="41">
        <v>3.4809999999999999</v>
      </c>
      <c r="H719" s="47"/>
      <c r="I719" s="44">
        <v>39344.436999999998</v>
      </c>
      <c r="J719" s="32">
        <f t="shared" si="28"/>
        <v>0</v>
      </c>
      <c r="K719" s="32">
        <f t="shared" si="29"/>
        <v>136957.99</v>
      </c>
    </row>
    <row r="720" spans="1:11" x14ac:dyDescent="0.25">
      <c r="A720" s="15" t="s">
        <v>13</v>
      </c>
      <c r="B720" s="15">
        <v>585</v>
      </c>
      <c r="C720" s="29" t="s">
        <v>1270</v>
      </c>
      <c r="D720" s="15" t="s">
        <v>15</v>
      </c>
      <c r="E720" s="30" t="s">
        <v>1271</v>
      </c>
      <c r="F720" s="31" t="s">
        <v>184</v>
      </c>
      <c r="G720" s="41">
        <v>2.9</v>
      </c>
      <c r="H720" s="47"/>
      <c r="I720" s="44">
        <v>47992.758000000002</v>
      </c>
      <c r="J720" s="32">
        <f t="shared" si="28"/>
        <v>0</v>
      </c>
      <c r="K720" s="32">
        <f t="shared" si="29"/>
        <v>139179</v>
      </c>
    </row>
    <row r="721" spans="1:11" x14ac:dyDescent="0.25">
      <c r="A721" s="15" t="s">
        <v>13</v>
      </c>
      <c r="B721" s="15">
        <v>586</v>
      </c>
      <c r="C721" s="29" t="s">
        <v>1272</v>
      </c>
      <c r="D721" s="15" t="s">
        <v>15</v>
      </c>
      <c r="E721" s="30" t="s">
        <v>1273</v>
      </c>
      <c r="F721" s="31" t="s">
        <v>184</v>
      </c>
      <c r="G721" s="41">
        <v>2.3199999999999998</v>
      </c>
      <c r="H721" s="47"/>
      <c r="I721" s="44">
        <v>53272.934000000008</v>
      </c>
      <c r="J721" s="32">
        <f t="shared" si="28"/>
        <v>0</v>
      </c>
      <c r="K721" s="32">
        <f t="shared" si="29"/>
        <v>123593.21</v>
      </c>
    </row>
    <row r="722" spans="1:11" x14ac:dyDescent="0.25">
      <c r="A722" s="15" t="s">
        <v>13</v>
      </c>
      <c r="B722" s="15">
        <v>594</v>
      </c>
      <c r="C722" s="29" t="s">
        <v>1274</v>
      </c>
      <c r="D722" s="15" t="s">
        <v>15</v>
      </c>
      <c r="E722" s="30" t="s">
        <v>1275</v>
      </c>
      <c r="F722" s="31" t="s">
        <v>17</v>
      </c>
      <c r="G722" s="41">
        <v>11.891999999999999</v>
      </c>
      <c r="H722" s="47"/>
      <c r="I722" s="44">
        <v>4645.3</v>
      </c>
      <c r="J722" s="32">
        <f t="shared" si="28"/>
        <v>0</v>
      </c>
      <c r="K722" s="32">
        <f t="shared" si="29"/>
        <v>55241.91</v>
      </c>
    </row>
    <row r="723" spans="1:11" x14ac:dyDescent="0.25">
      <c r="A723" s="15" t="s">
        <v>13</v>
      </c>
      <c r="B723" s="15">
        <v>587</v>
      </c>
      <c r="C723" s="29" t="s">
        <v>1276</v>
      </c>
      <c r="D723" s="15" t="s">
        <v>15</v>
      </c>
      <c r="E723" s="30" t="s">
        <v>1277</v>
      </c>
      <c r="F723" s="31" t="s">
        <v>89</v>
      </c>
      <c r="G723" s="41">
        <v>2</v>
      </c>
      <c r="H723" s="47"/>
      <c r="I723" s="44">
        <v>16328.917000000001</v>
      </c>
      <c r="J723" s="32">
        <f t="shared" ref="J723:J736" si="30">ROUND(G723*H723,2)</f>
        <v>0</v>
      </c>
      <c r="K723" s="32">
        <f t="shared" ref="K723:K736" si="31">ROUND(G723*I723,2)</f>
        <v>32657.83</v>
      </c>
    </row>
    <row r="724" spans="1:11" x14ac:dyDescent="0.25">
      <c r="A724" s="15" t="s">
        <v>13</v>
      </c>
      <c r="B724" s="15">
        <v>588</v>
      </c>
      <c r="C724" s="29" t="s">
        <v>1278</v>
      </c>
      <c r="D724" s="15" t="s">
        <v>15</v>
      </c>
      <c r="E724" s="30" t="s">
        <v>1279</v>
      </c>
      <c r="F724" s="31" t="s">
        <v>89</v>
      </c>
      <c r="G724" s="41">
        <v>4</v>
      </c>
      <c r="H724" s="47"/>
      <c r="I724" s="44">
        <v>18862.723000000002</v>
      </c>
      <c r="J724" s="32">
        <f t="shared" si="30"/>
        <v>0</v>
      </c>
      <c r="K724" s="32">
        <f t="shared" si="31"/>
        <v>75450.89</v>
      </c>
    </row>
    <row r="725" spans="1:11" x14ac:dyDescent="0.25">
      <c r="A725" s="15" t="s">
        <v>13</v>
      </c>
      <c r="B725" s="15">
        <v>589</v>
      </c>
      <c r="C725" s="29" t="s">
        <v>1280</v>
      </c>
      <c r="D725" s="15" t="s">
        <v>15</v>
      </c>
      <c r="E725" s="30" t="s">
        <v>1281</v>
      </c>
      <c r="F725" s="31" t="s">
        <v>89</v>
      </c>
      <c r="G725" s="41">
        <v>3</v>
      </c>
      <c r="H725" s="47"/>
      <c r="I725" s="44">
        <v>21255.751</v>
      </c>
      <c r="J725" s="32">
        <f t="shared" si="30"/>
        <v>0</v>
      </c>
      <c r="K725" s="32">
        <f t="shared" si="31"/>
        <v>63767.25</v>
      </c>
    </row>
    <row r="726" spans="1:11" x14ac:dyDescent="0.25">
      <c r="A726" s="15" t="s">
        <v>13</v>
      </c>
      <c r="B726" s="15">
        <v>590</v>
      </c>
      <c r="C726" s="29" t="s">
        <v>1282</v>
      </c>
      <c r="D726" s="15" t="s">
        <v>15</v>
      </c>
      <c r="E726" s="30" t="s">
        <v>1283</v>
      </c>
      <c r="F726" s="31" t="s">
        <v>89</v>
      </c>
      <c r="G726" s="41">
        <v>6</v>
      </c>
      <c r="H726" s="47"/>
      <c r="I726" s="44">
        <v>33220.913000000008</v>
      </c>
      <c r="J726" s="32">
        <f t="shared" si="30"/>
        <v>0</v>
      </c>
      <c r="K726" s="32">
        <f t="shared" si="31"/>
        <v>199325.48</v>
      </c>
    </row>
    <row r="727" spans="1:11" x14ac:dyDescent="0.25">
      <c r="A727" s="15" t="s">
        <v>13</v>
      </c>
      <c r="B727" s="15">
        <v>591</v>
      </c>
      <c r="C727" s="29" t="s">
        <v>1284</v>
      </c>
      <c r="D727" s="15" t="s">
        <v>15</v>
      </c>
      <c r="E727" s="30" t="s">
        <v>1285</v>
      </c>
      <c r="F727" s="31" t="s">
        <v>89</v>
      </c>
      <c r="G727" s="41">
        <v>4</v>
      </c>
      <c r="H727" s="47"/>
      <c r="I727" s="44">
        <v>40963.065000000002</v>
      </c>
      <c r="J727" s="32">
        <f t="shared" si="30"/>
        <v>0</v>
      </c>
      <c r="K727" s="32">
        <f t="shared" si="31"/>
        <v>163852.26</v>
      </c>
    </row>
    <row r="728" spans="1:11" x14ac:dyDescent="0.25">
      <c r="A728" s="15" t="s">
        <v>13</v>
      </c>
      <c r="B728" s="15">
        <v>592</v>
      </c>
      <c r="C728" s="29" t="s">
        <v>1286</v>
      </c>
      <c r="D728" s="15" t="s">
        <v>15</v>
      </c>
      <c r="E728" s="30" t="s">
        <v>1287</v>
      </c>
      <c r="F728" s="31" t="s">
        <v>89</v>
      </c>
      <c r="G728" s="41">
        <v>2</v>
      </c>
      <c r="H728" s="47"/>
      <c r="I728" s="44">
        <v>52928.227000000006</v>
      </c>
      <c r="J728" s="32">
        <f t="shared" si="30"/>
        <v>0</v>
      </c>
      <c r="K728" s="32">
        <f t="shared" si="31"/>
        <v>105856.45</v>
      </c>
    </row>
    <row r="729" spans="1:11" x14ac:dyDescent="0.25">
      <c r="A729" s="15" t="s">
        <v>13</v>
      </c>
      <c r="B729" s="15">
        <v>593</v>
      </c>
      <c r="C729" s="29" t="s">
        <v>1288</v>
      </c>
      <c r="D729" s="15" t="s">
        <v>15</v>
      </c>
      <c r="E729" s="30" t="s">
        <v>1289</v>
      </c>
      <c r="F729" s="31" t="s">
        <v>89</v>
      </c>
      <c r="G729" s="41">
        <v>1</v>
      </c>
      <c r="H729" s="47"/>
      <c r="I729" s="44">
        <v>77843.909000000014</v>
      </c>
      <c r="J729" s="32">
        <f t="shared" si="30"/>
        <v>0</v>
      </c>
      <c r="K729" s="32">
        <f t="shared" si="31"/>
        <v>77843.91</v>
      </c>
    </row>
    <row r="730" spans="1:11" x14ac:dyDescent="0.25">
      <c r="A730" s="15" t="s">
        <v>13</v>
      </c>
      <c r="B730" s="15">
        <v>595</v>
      </c>
      <c r="C730" s="29" t="s">
        <v>1290</v>
      </c>
      <c r="D730" s="15" t="s">
        <v>15</v>
      </c>
      <c r="E730" s="30" t="s">
        <v>1291</v>
      </c>
      <c r="F730" s="31" t="s">
        <v>184</v>
      </c>
      <c r="G730" s="41">
        <v>319.048</v>
      </c>
      <c r="H730" s="47"/>
      <c r="I730" s="44">
        <v>137.489</v>
      </c>
      <c r="J730" s="32">
        <f t="shared" si="30"/>
        <v>0</v>
      </c>
      <c r="K730" s="32">
        <f t="shared" si="31"/>
        <v>43865.59</v>
      </c>
    </row>
    <row r="731" spans="1:11" x14ac:dyDescent="0.25">
      <c r="A731" s="15" t="s">
        <v>13</v>
      </c>
      <c r="B731" s="15">
        <v>596</v>
      </c>
      <c r="C731" s="29" t="s">
        <v>1292</v>
      </c>
      <c r="D731" s="15" t="s">
        <v>15</v>
      </c>
      <c r="E731" s="30" t="s">
        <v>1293</v>
      </c>
      <c r="F731" s="31" t="s">
        <v>184</v>
      </c>
      <c r="G731" s="41">
        <v>217.53299999999999</v>
      </c>
      <c r="H731" s="47"/>
      <c r="I731" s="44">
        <v>209.57200000000003</v>
      </c>
      <c r="J731" s="32">
        <f t="shared" si="30"/>
        <v>0</v>
      </c>
      <c r="K731" s="32">
        <f t="shared" si="31"/>
        <v>45588.83</v>
      </c>
    </row>
    <row r="732" spans="1:11" x14ac:dyDescent="0.25">
      <c r="A732" s="15" t="s">
        <v>13</v>
      </c>
      <c r="B732" s="15">
        <v>597</v>
      </c>
      <c r="C732" s="29" t="s">
        <v>1294</v>
      </c>
      <c r="D732" s="15" t="s">
        <v>15</v>
      </c>
      <c r="E732" s="30" t="s">
        <v>1295</v>
      </c>
      <c r="F732" s="31" t="s">
        <v>184</v>
      </c>
      <c r="G732" s="41">
        <v>58.009</v>
      </c>
      <c r="H732" s="47"/>
      <c r="I732" s="44">
        <v>278.99299999999999</v>
      </c>
      <c r="J732" s="32">
        <f t="shared" si="30"/>
        <v>0</v>
      </c>
      <c r="K732" s="32">
        <f t="shared" si="31"/>
        <v>16184.1</v>
      </c>
    </row>
    <row r="733" spans="1:11" x14ac:dyDescent="0.25">
      <c r="A733" s="15" t="s">
        <v>13</v>
      </c>
      <c r="B733" s="15">
        <v>598</v>
      </c>
      <c r="C733" s="29" t="s">
        <v>1296</v>
      </c>
      <c r="D733" s="15" t="s">
        <v>15</v>
      </c>
      <c r="E733" s="30" t="s">
        <v>1297</v>
      </c>
      <c r="F733" s="31" t="s">
        <v>184</v>
      </c>
      <c r="G733" s="41">
        <v>29.004000000000001</v>
      </c>
      <c r="H733" s="47"/>
      <c r="I733" s="44">
        <v>253.06600000000003</v>
      </c>
      <c r="J733" s="32">
        <f t="shared" si="30"/>
        <v>0</v>
      </c>
      <c r="K733" s="32">
        <f t="shared" si="31"/>
        <v>7339.93</v>
      </c>
    </row>
    <row r="734" spans="1:11" x14ac:dyDescent="0.25">
      <c r="A734" s="15" t="s">
        <v>13</v>
      </c>
      <c r="B734" s="15">
        <v>599</v>
      </c>
      <c r="C734" s="29" t="s">
        <v>1298</v>
      </c>
      <c r="D734" s="15" t="s">
        <v>15</v>
      </c>
      <c r="E734" s="30" t="s">
        <v>1299</v>
      </c>
      <c r="F734" s="31" t="s">
        <v>184</v>
      </c>
      <c r="G734" s="41">
        <v>23.204000000000001</v>
      </c>
      <c r="H734" s="47"/>
      <c r="I734" s="44">
        <v>426.63500000000005</v>
      </c>
      <c r="J734" s="32">
        <f t="shared" si="30"/>
        <v>0</v>
      </c>
      <c r="K734" s="32">
        <f t="shared" si="31"/>
        <v>9899.64</v>
      </c>
    </row>
    <row r="735" spans="1:11" x14ac:dyDescent="0.25">
      <c r="A735" s="15" t="s">
        <v>13</v>
      </c>
      <c r="B735" s="15">
        <v>600</v>
      </c>
      <c r="C735" s="29" t="s">
        <v>1300</v>
      </c>
      <c r="D735" s="15" t="s">
        <v>15</v>
      </c>
      <c r="E735" s="30" t="s">
        <v>1301</v>
      </c>
      <c r="F735" s="31" t="s">
        <v>184</v>
      </c>
      <c r="G735" s="41">
        <v>23.204000000000001</v>
      </c>
      <c r="H735" s="47"/>
      <c r="I735" s="44">
        <v>579.00700000000006</v>
      </c>
      <c r="J735" s="32">
        <f t="shared" si="30"/>
        <v>0</v>
      </c>
      <c r="K735" s="32">
        <f t="shared" si="31"/>
        <v>13435.28</v>
      </c>
    </row>
    <row r="736" spans="1:11" x14ac:dyDescent="0.25">
      <c r="A736" s="15" t="s">
        <v>13</v>
      </c>
      <c r="B736" s="15">
        <v>628</v>
      </c>
      <c r="C736" s="29" t="s">
        <v>1302</v>
      </c>
      <c r="D736" s="15" t="s">
        <v>15</v>
      </c>
      <c r="E736" s="30" t="s">
        <v>1303</v>
      </c>
      <c r="F736" s="31" t="s">
        <v>184</v>
      </c>
      <c r="G736" s="41">
        <v>29.004000000000001</v>
      </c>
      <c r="H736" s="47"/>
      <c r="I736" s="44">
        <v>407.96800000000002</v>
      </c>
      <c r="J736" s="32">
        <f t="shared" si="30"/>
        <v>0</v>
      </c>
      <c r="K736" s="32">
        <f t="shared" si="31"/>
        <v>11832.7</v>
      </c>
    </row>
    <row r="737" spans="1:11" x14ac:dyDescent="0.25">
      <c r="A737" s="26" t="s">
        <v>10</v>
      </c>
      <c r="B737" s="26"/>
      <c r="C737" s="27" t="s">
        <v>1304</v>
      </c>
      <c r="D737" s="26"/>
      <c r="E737" s="26" t="s">
        <v>1305</v>
      </c>
      <c r="F737" s="26"/>
      <c r="G737" s="42"/>
      <c r="H737" s="48"/>
      <c r="I737" s="45"/>
      <c r="J737" s="34">
        <f>SUMIFS(J738:J738,$A738:$A738,"P")</f>
        <v>0</v>
      </c>
      <c r="K737" s="34">
        <f>SUMIFS(K738:K738,$A738:$A738,"P")</f>
        <v>259578.22</v>
      </c>
    </row>
    <row r="738" spans="1:11" x14ac:dyDescent="0.25">
      <c r="A738" s="15" t="s">
        <v>13</v>
      </c>
      <c r="B738" s="15">
        <v>449</v>
      </c>
      <c r="C738" s="29" t="s">
        <v>1306</v>
      </c>
      <c r="D738" s="15" t="s">
        <v>15</v>
      </c>
      <c r="E738" s="30" t="s">
        <v>1307</v>
      </c>
      <c r="F738" s="31" t="s">
        <v>184</v>
      </c>
      <c r="G738" s="41">
        <v>6.9610000000000003</v>
      </c>
      <c r="H738" s="47"/>
      <c r="I738" s="44">
        <v>37290.363000000005</v>
      </c>
      <c r="J738" s="32">
        <f t="shared" ref="J738" si="32">ROUND(G738*H738,2)</f>
        <v>0</v>
      </c>
      <c r="K738" s="32">
        <f t="shared" ref="K738" si="33">ROUND(G738*I738,2)</f>
        <v>259578.22</v>
      </c>
    </row>
    <row r="739" spans="1:11" x14ac:dyDescent="0.25">
      <c r="A739" s="26" t="s">
        <v>10</v>
      </c>
      <c r="B739" s="26"/>
      <c r="C739" s="27" t="s">
        <v>1308</v>
      </c>
      <c r="D739" s="26"/>
      <c r="E739" s="26" t="s">
        <v>1309</v>
      </c>
      <c r="F739" s="26"/>
      <c r="G739" s="42"/>
      <c r="H739" s="48"/>
      <c r="I739" s="45"/>
      <c r="J739" s="34">
        <f>SUMIFS(J740:J764,$A740:$A764,"P")</f>
        <v>0</v>
      </c>
      <c r="K739" s="34">
        <f>SUMIFS(K740:K764,$A740:$A764,"P")</f>
        <v>2050040.4800000002</v>
      </c>
    </row>
    <row r="740" spans="1:11" x14ac:dyDescent="0.25">
      <c r="A740" s="15" t="s">
        <v>13</v>
      </c>
      <c r="B740" s="15">
        <v>601</v>
      </c>
      <c r="C740" s="29" t="s">
        <v>1310</v>
      </c>
      <c r="D740" s="15" t="s">
        <v>15</v>
      </c>
      <c r="E740" s="30" t="s">
        <v>1311</v>
      </c>
      <c r="F740" s="31" t="s">
        <v>17</v>
      </c>
      <c r="G740" s="41">
        <v>29.584</v>
      </c>
      <c r="H740" s="47"/>
      <c r="I740" s="44">
        <v>7128.2420000000011</v>
      </c>
      <c r="J740" s="32">
        <f t="shared" ref="J740:J764" si="34">ROUND(G740*H740,2)</f>
        <v>0</v>
      </c>
      <c r="K740" s="32">
        <f t="shared" ref="K740:K764" si="35">ROUND(G740*I740,2)</f>
        <v>210881.91</v>
      </c>
    </row>
    <row r="741" spans="1:11" x14ac:dyDescent="0.25">
      <c r="A741" s="15" t="s">
        <v>13</v>
      </c>
      <c r="B741" s="15">
        <v>602</v>
      </c>
      <c r="C741" s="29" t="s">
        <v>1312</v>
      </c>
      <c r="D741" s="15" t="s">
        <v>15</v>
      </c>
      <c r="E741" s="30" t="s">
        <v>1313</v>
      </c>
      <c r="F741" s="31" t="s">
        <v>17</v>
      </c>
      <c r="G741" s="41">
        <v>14.502000000000001</v>
      </c>
      <c r="H741" s="47"/>
      <c r="I741" s="44">
        <v>1762.0350000000001</v>
      </c>
      <c r="J741" s="32">
        <f t="shared" si="34"/>
        <v>0</v>
      </c>
      <c r="K741" s="32">
        <f t="shared" si="35"/>
        <v>25553.03</v>
      </c>
    </row>
    <row r="742" spans="1:11" x14ac:dyDescent="0.25">
      <c r="A742" s="15" t="s">
        <v>13</v>
      </c>
      <c r="B742" s="15">
        <v>603</v>
      </c>
      <c r="C742" s="29" t="s">
        <v>1314</v>
      </c>
      <c r="D742" s="15" t="s">
        <v>15</v>
      </c>
      <c r="E742" s="30" t="s">
        <v>1315</v>
      </c>
      <c r="F742" s="31" t="s">
        <v>17</v>
      </c>
      <c r="G742" s="41">
        <v>14.502000000000001</v>
      </c>
      <c r="H742" s="47"/>
      <c r="I742" s="44">
        <v>3903.1190000000001</v>
      </c>
      <c r="J742" s="32">
        <f t="shared" si="34"/>
        <v>0</v>
      </c>
      <c r="K742" s="32">
        <f t="shared" si="35"/>
        <v>56603.03</v>
      </c>
    </row>
    <row r="743" spans="1:11" x14ac:dyDescent="0.25">
      <c r="A743" s="15" t="s">
        <v>13</v>
      </c>
      <c r="B743" s="15">
        <v>604</v>
      </c>
      <c r="C743" s="29" t="s">
        <v>1316</v>
      </c>
      <c r="D743" s="15" t="s">
        <v>15</v>
      </c>
      <c r="E743" s="30" t="s">
        <v>1317</v>
      </c>
      <c r="F743" s="31" t="s">
        <v>17</v>
      </c>
      <c r="G743" s="41">
        <v>29.004000000000001</v>
      </c>
      <c r="H743" s="47"/>
      <c r="I743" s="44">
        <v>4910.6860000000006</v>
      </c>
      <c r="J743" s="32">
        <f t="shared" si="34"/>
        <v>0</v>
      </c>
      <c r="K743" s="32">
        <f t="shared" si="35"/>
        <v>142429.54</v>
      </c>
    </row>
    <row r="744" spans="1:11" x14ac:dyDescent="0.25">
      <c r="A744" s="15" t="s">
        <v>13</v>
      </c>
      <c r="B744" s="15">
        <v>605</v>
      </c>
      <c r="C744" s="29" t="s">
        <v>1318</v>
      </c>
      <c r="D744" s="15" t="s">
        <v>15</v>
      </c>
      <c r="E744" s="30" t="s">
        <v>1319</v>
      </c>
      <c r="F744" s="31" t="s">
        <v>17</v>
      </c>
      <c r="G744" s="41">
        <v>17.402999999999999</v>
      </c>
      <c r="H744" s="47"/>
      <c r="I744" s="44">
        <v>5595.5240000000003</v>
      </c>
      <c r="J744" s="32">
        <f t="shared" si="34"/>
        <v>0</v>
      </c>
      <c r="K744" s="32">
        <f t="shared" si="35"/>
        <v>97378.9</v>
      </c>
    </row>
    <row r="745" spans="1:11" x14ac:dyDescent="0.25">
      <c r="A745" s="15" t="s">
        <v>13</v>
      </c>
      <c r="B745" s="15">
        <v>606</v>
      </c>
      <c r="C745" s="29" t="s">
        <v>1320</v>
      </c>
      <c r="D745" s="15" t="s">
        <v>15</v>
      </c>
      <c r="E745" s="30" t="s">
        <v>1321</v>
      </c>
      <c r="F745" s="31" t="s">
        <v>17</v>
      </c>
      <c r="G745" s="41">
        <v>17.402999999999999</v>
      </c>
      <c r="H745" s="47"/>
      <c r="I745" s="44">
        <v>7377.1940000000004</v>
      </c>
      <c r="J745" s="32">
        <f t="shared" si="34"/>
        <v>0</v>
      </c>
      <c r="K745" s="32">
        <f t="shared" si="35"/>
        <v>128385.31</v>
      </c>
    </row>
    <row r="746" spans="1:11" x14ac:dyDescent="0.25">
      <c r="A746" s="15" t="s">
        <v>13</v>
      </c>
      <c r="B746" s="15">
        <v>607</v>
      </c>
      <c r="C746" s="29" t="s">
        <v>1322</v>
      </c>
      <c r="D746" s="15" t="s">
        <v>15</v>
      </c>
      <c r="E746" s="30" t="s">
        <v>1323</v>
      </c>
      <c r="F746" s="31" t="s">
        <v>33</v>
      </c>
      <c r="G746" s="41">
        <v>3.6549999999999998</v>
      </c>
      <c r="H746" s="47"/>
      <c r="I746" s="44">
        <v>6455.1080000000002</v>
      </c>
      <c r="J746" s="32">
        <f t="shared" si="34"/>
        <v>0</v>
      </c>
      <c r="K746" s="32">
        <f t="shared" si="35"/>
        <v>23593.42</v>
      </c>
    </row>
    <row r="747" spans="1:11" x14ac:dyDescent="0.25">
      <c r="A747" s="15" t="s">
        <v>13</v>
      </c>
      <c r="B747" s="15">
        <v>608</v>
      </c>
      <c r="C747" s="29" t="s">
        <v>1324</v>
      </c>
      <c r="D747" s="15" t="s">
        <v>15</v>
      </c>
      <c r="E747" s="30" t="s">
        <v>1325</v>
      </c>
      <c r="F747" s="31" t="s">
        <v>184</v>
      </c>
      <c r="G747" s="41">
        <v>50.468000000000004</v>
      </c>
      <c r="H747" s="47"/>
      <c r="I747" s="44">
        <v>1641.8930000000003</v>
      </c>
      <c r="J747" s="32">
        <f t="shared" si="34"/>
        <v>0</v>
      </c>
      <c r="K747" s="32">
        <f t="shared" si="35"/>
        <v>82863.06</v>
      </c>
    </row>
    <row r="748" spans="1:11" x14ac:dyDescent="0.25">
      <c r="A748" s="15" t="s">
        <v>13</v>
      </c>
      <c r="B748" s="15">
        <v>609</v>
      </c>
      <c r="C748" s="29" t="s">
        <v>1326</v>
      </c>
      <c r="D748" s="15" t="s">
        <v>15</v>
      </c>
      <c r="E748" s="30" t="s">
        <v>1327</v>
      </c>
      <c r="F748" s="31" t="s">
        <v>184</v>
      </c>
      <c r="G748" s="41">
        <v>15.662000000000001</v>
      </c>
      <c r="H748" s="47"/>
      <c r="I748" s="44">
        <v>2015.6620000000003</v>
      </c>
      <c r="J748" s="32">
        <f t="shared" si="34"/>
        <v>0</v>
      </c>
      <c r="K748" s="32">
        <f t="shared" si="35"/>
        <v>31569.3</v>
      </c>
    </row>
    <row r="749" spans="1:11" x14ac:dyDescent="0.25">
      <c r="A749" s="15" t="s">
        <v>13</v>
      </c>
      <c r="B749" s="15">
        <v>610</v>
      </c>
      <c r="C749" s="29" t="s">
        <v>1328</v>
      </c>
      <c r="D749" s="15" t="s">
        <v>15</v>
      </c>
      <c r="E749" s="30" t="s">
        <v>1329</v>
      </c>
      <c r="F749" s="31" t="s">
        <v>184</v>
      </c>
      <c r="G749" s="41">
        <v>64.97</v>
      </c>
      <c r="H749" s="47"/>
      <c r="I749" s="44">
        <v>3270.4430000000002</v>
      </c>
      <c r="J749" s="32">
        <f t="shared" si="34"/>
        <v>0</v>
      </c>
      <c r="K749" s="32">
        <f t="shared" si="35"/>
        <v>212480.68</v>
      </c>
    </row>
    <row r="750" spans="1:11" x14ac:dyDescent="0.25">
      <c r="A750" s="15" t="s">
        <v>13</v>
      </c>
      <c r="B750" s="15">
        <v>611</v>
      </c>
      <c r="C750" s="29" t="s">
        <v>1330</v>
      </c>
      <c r="D750" s="15" t="s">
        <v>15</v>
      </c>
      <c r="E750" s="30" t="s">
        <v>1331</v>
      </c>
      <c r="F750" s="31" t="s">
        <v>184</v>
      </c>
      <c r="G750" s="41">
        <v>38.866</v>
      </c>
      <c r="H750" s="47"/>
      <c r="I750" s="44">
        <v>3844.4450000000002</v>
      </c>
      <c r="J750" s="32">
        <f t="shared" si="34"/>
        <v>0</v>
      </c>
      <c r="K750" s="32">
        <f t="shared" si="35"/>
        <v>149418.20000000001</v>
      </c>
    </row>
    <row r="751" spans="1:11" x14ac:dyDescent="0.25">
      <c r="A751" s="15" t="s">
        <v>13</v>
      </c>
      <c r="B751" s="15">
        <v>612</v>
      </c>
      <c r="C751" s="29" t="s">
        <v>1332</v>
      </c>
      <c r="D751" s="15" t="s">
        <v>15</v>
      </c>
      <c r="E751" s="30" t="s">
        <v>1333</v>
      </c>
      <c r="F751" s="31" t="s">
        <v>184</v>
      </c>
      <c r="G751" s="41">
        <v>22.623000000000001</v>
      </c>
      <c r="H751" s="47"/>
      <c r="I751" s="44">
        <v>5446.2980000000007</v>
      </c>
      <c r="J751" s="32">
        <f t="shared" si="34"/>
        <v>0</v>
      </c>
      <c r="K751" s="32">
        <f t="shared" si="35"/>
        <v>123211.6</v>
      </c>
    </row>
    <row r="752" spans="1:11" x14ac:dyDescent="0.25">
      <c r="A752" s="15" t="s">
        <v>13</v>
      </c>
      <c r="B752" s="15">
        <v>613</v>
      </c>
      <c r="C752" s="29" t="s">
        <v>1334</v>
      </c>
      <c r="D752" s="15" t="s">
        <v>15</v>
      </c>
      <c r="E752" s="30" t="s">
        <v>1335</v>
      </c>
      <c r="F752" s="31" t="s">
        <v>184</v>
      </c>
      <c r="G752" s="41">
        <v>11.022</v>
      </c>
      <c r="H752" s="47"/>
      <c r="I752" s="44">
        <v>6207.179000000001</v>
      </c>
      <c r="J752" s="32">
        <f t="shared" si="34"/>
        <v>0</v>
      </c>
      <c r="K752" s="32">
        <f t="shared" si="35"/>
        <v>68415.53</v>
      </c>
    </row>
    <row r="753" spans="1:11" x14ac:dyDescent="0.25">
      <c r="A753" s="15" t="s">
        <v>13</v>
      </c>
      <c r="B753" s="15">
        <v>614</v>
      </c>
      <c r="C753" s="29" t="s">
        <v>1336</v>
      </c>
      <c r="D753" s="15" t="s">
        <v>15</v>
      </c>
      <c r="E753" s="30" t="s">
        <v>1337</v>
      </c>
      <c r="F753" s="31" t="s">
        <v>184</v>
      </c>
      <c r="G753" s="41">
        <v>6.6710000000000003</v>
      </c>
      <c r="H753" s="47"/>
      <c r="I753" s="44">
        <v>13615.734000000002</v>
      </c>
      <c r="J753" s="32">
        <f t="shared" si="34"/>
        <v>0</v>
      </c>
      <c r="K753" s="32">
        <f t="shared" si="35"/>
        <v>90830.56</v>
      </c>
    </row>
    <row r="754" spans="1:11" x14ac:dyDescent="0.25">
      <c r="A754" s="15" t="s">
        <v>13</v>
      </c>
      <c r="B754" s="15">
        <v>615</v>
      </c>
      <c r="C754" s="29" t="s">
        <v>1338</v>
      </c>
      <c r="D754" s="15" t="s">
        <v>15</v>
      </c>
      <c r="E754" s="30" t="s">
        <v>1339</v>
      </c>
      <c r="F754" s="31" t="s">
        <v>184</v>
      </c>
      <c r="G754" s="41">
        <v>6.3810000000000002</v>
      </c>
      <c r="H754" s="47"/>
      <c r="I754" s="44">
        <v>15284.335000000001</v>
      </c>
      <c r="J754" s="32">
        <f t="shared" si="34"/>
        <v>0</v>
      </c>
      <c r="K754" s="32">
        <f t="shared" si="35"/>
        <v>97529.34</v>
      </c>
    </row>
    <row r="755" spans="1:11" x14ac:dyDescent="0.25">
      <c r="A755" s="15" t="s">
        <v>13</v>
      </c>
      <c r="B755" s="15">
        <v>616</v>
      </c>
      <c r="C755" s="29" t="s">
        <v>1340</v>
      </c>
      <c r="D755" s="15" t="s">
        <v>15</v>
      </c>
      <c r="E755" s="30" t="s">
        <v>1341</v>
      </c>
      <c r="F755" s="31" t="s">
        <v>184</v>
      </c>
      <c r="G755" s="41">
        <v>4.9889999999999999</v>
      </c>
      <c r="H755" s="47"/>
      <c r="I755" s="44">
        <v>17086.421000000002</v>
      </c>
      <c r="J755" s="32">
        <f t="shared" si="34"/>
        <v>0</v>
      </c>
      <c r="K755" s="32">
        <f t="shared" si="35"/>
        <v>85244.15</v>
      </c>
    </row>
    <row r="756" spans="1:11" x14ac:dyDescent="0.25">
      <c r="A756" s="15" t="s">
        <v>13</v>
      </c>
      <c r="B756" s="15">
        <v>617</v>
      </c>
      <c r="C756" s="29" t="s">
        <v>1342</v>
      </c>
      <c r="D756" s="15" t="s">
        <v>15</v>
      </c>
      <c r="E756" s="30" t="s">
        <v>1343</v>
      </c>
      <c r="F756" s="31" t="s">
        <v>184</v>
      </c>
      <c r="G756" s="41">
        <v>15.662000000000001</v>
      </c>
      <c r="H756" s="47"/>
      <c r="I756" s="44">
        <v>1641.8930000000003</v>
      </c>
      <c r="J756" s="32">
        <f t="shared" si="34"/>
        <v>0</v>
      </c>
      <c r="K756" s="32">
        <f t="shared" si="35"/>
        <v>25715.33</v>
      </c>
    </row>
    <row r="757" spans="1:11" x14ac:dyDescent="0.25">
      <c r="A757" s="15" t="s">
        <v>13</v>
      </c>
      <c r="B757" s="15">
        <v>618</v>
      </c>
      <c r="C757" s="29" t="s">
        <v>1344</v>
      </c>
      <c r="D757" s="15" t="s">
        <v>15</v>
      </c>
      <c r="E757" s="30" t="s">
        <v>1345</v>
      </c>
      <c r="F757" s="31" t="s">
        <v>184</v>
      </c>
      <c r="G757" s="41">
        <v>17.402999999999999</v>
      </c>
      <c r="H757" s="47"/>
      <c r="I757" s="44">
        <v>2015.6620000000003</v>
      </c>
      <c r="J757" s="32">
        <f t="shared" si="34"/>
        <v>0</v>
      </c>
      <c r="K757" s="32">
        <f t="shared" si="35"/>
        <v>35078.57</v>
      </c>
    </row>
    <row r="758" spans="1:11" x14ac:dyDescent="0.25">
      <c r="A758" s="15" t="s">
        <v>13</v>
      </c>
      <c r="B758" s="15">
        <v>477</v>
      </c>
      <c r="C758" s="29" t="s">
        <v>1346</v>
      </c>
      <c r="D758" s="15" t="s">
        <v>15</v>
      </c>
      <c r="E758" s="30" t="s">
        <v>1347</v>
      </c>
      <c r="F758" s="31" t="s">
        <v>89</v>
      </c>
      <c r="G758" s="41">
        <v>20</v>
      </c>
      <c r="H758" s="47"/>
      <c r="I758" s="44">
        <v>2522.9160000000002</v>
      </c>
      <c r="J758" s="32">
        <f t="shared" si="34"/>
        <v>0</v>
      </c>
      <c r="K758" s="32">
        <f t="shared" si="35"/>
        <v>50458.32</v>
      </c>
    </row>
    <row r="759" spans="1:11" x14ac:dyDescent="0.25">
      <c r="A759" s="15" t="s">
        <v>13</v>
      </c>
      <c r="B759" s="15">
        <v>476</v>
      </c>
      <c r="C759" s="29" t="s">
        <v>1348</v>
      </c>
      <c r="D759" s="15" t="s">
        <v>15</v>
      </c>
      <c r="E759" s="30" t="s">
        <v>1349</v>
      </c>
      <c r="F759" s="31" t="s">
        <v>89</v>
      </c>
      <c r="G759" s="41">
        <v>11</v>
      </c>
      <c r="H759" s="47"/>
      <c r="I759" s="44">
        <v>4044.6780000000003</v>
      </c>
      <c r="J759" s="32">
        <f t="shared" si="34"/>
        <v>0</v>
      </c>
      <c r="K759" s="32">
        <f t="shared" si="35"/>
        <v>44491.46</v>
      </c>
    </row>
    <row r="760" spans="1:11" ht="30" x14ac:dyDescent="0.25">
      <c r="A760" s="15" t="s">
        <v>13</v>
      </c>
      <c r="B760" s="15">
        <v>619</v>
      </c>
      <c r="C760" s="29" t="s">
        <v>1350</v>
      </c>
      <c r="D760" s="15" t="s">
        <v>15</v>
      </c>
      <c r="E760" s="30" t="s">
        <v>1351</v>
      </c>
      <c r="F760" s="31" t="s">
        <v>17</v>
      </c>
      <c r="G760" s="41">
        <v>17.026</v>
      </c>
      <c r="H760" s="47"/>
      <c r="I760" s="44">
        <v>2763.1889999999999</v>
      </c>
      <c r="J760" s="32">
        <f t="shared" si="34"/>
        <v>0</v>
      </c>
      <c r="K760" s="32">
        <f t="shared" si="35"/>
        <v>47046.06</v>
      </c>
    </row>
    <row r="761" spans="1:11" x14ac:dyDescent="0.25">
      <c r="A761" s="15" t="s">
        <v>13</v>
      </c>
      <c r="B761" s="15">
        <v>620</v>
      </c>
      <c r="C761" s="29" t="s">
        <v>1352</v>
      </c>
      <c r="D761" s="15" t="s">
        <v>15</v>
      </c>
      <c r="E761" s="30" t="s">
        <v>1353</v>
      </c>
      <c r="F761" s="31" t="s">
        <v>17</v>
      </c>
      <c r="G761" s="41">
        <v>12.298</v>
      </c>
      <c r="H761" s="47"/>
      <c r="I761" s="44">
        <v>7322.4910000000009</v>
      </c>
      <c r="J761" s="32">
        <f t="shared" si="34"/>
        <v>0</v>
      </c>
      <c r="K761" s="32">
        <f t="shared" si="35"/>
        <v>90051.99</v>
      </c>
    </row>
    <row r="762" spans="1:11" x14ac:dyDescent="0.25">
      <c r="A762" s="15" t="s">
        <v>13</v>
      </c>
      <c r="B762" s="15">
        <v>621</v>
      </c>
      <c r="C762" s="29" t="s">
        <v>1354</v>
      </c>
      <c r="D762" s="15" t="s">
        <v>15</v>
      </c>
      <c r="E762" s="30" t="s">
        <v>1355</v>
      </c>
      <c r="F762" s="31" t="s">
        <v>17</v>
      </c>
      <c r="G762" s="41">
        <v>11.602</v>
      </c>
      <c r="H762" s="47"/>
      <c r="I762" s="44">
        <v>9014.3240000000005</v>
      </c>
      <c r="J762" s="32">
        <f t="shared" si="34"/>
        <v>0</v>
      </c>
      <c r="K762" s="32">
        <f t="shared" si="35"/>
        <v>104584.19</v>
      </c>
    </row>
    <row r="763" spans="1:11" x14ac:dyDescent="0.25">
      <c r="A763" s="15" t="s">
        <v>13</v>
      </c>
      <c r="B763" s="15">
        <v>622</v>
      </c>
      <c r="C763" s="29" t="s">
        <v>1356</v>
      </c>
      <c r="D763" s="15" t="s">
        <v>15</v>
      </c>
      <c r="E763" s="30" t="s">
        <v>1357</v>
      </c>
      <c r="F763" s="31" t="s">
        <v>17</v>
      </c>
      <c r="G763" s="41">
        <v>2.0299999999999998</v>
      </c>
      <c r="H763" s="47"/>
      <c r="I763" s="44">
        <v>2789.8970000000004</v>
      </c>
      <c r="J763" s="32">
        <f t="shared" si="34"/>
        <v>0</v>
      </c>
      <c r="K763" s="32">
        <f t="shared" si="35"/>
        <v>5663.49</v>
      </c>
    </row>
    <row r="764" spans="1:11" x14ac:dyDescent="0.25">
      <c r="A764" s="15" t="s">
        <v>13</v>
      </c>
      <c r="B764" s="15">
        <v>623</v>
      </c>
      <c r="C764" s="29" t="s">
        <v>1358</v>
      </c>
      <c r="D764" s="15" t="s">
        <v>15</v>
      </c>
      <c r="E764" s="30" t="s">
        <v>1359</v>
      </c>
      <c r="F764" s="31" t="s">
        <v>17</v>
      </c>
      <c r="G764" s="41">
        <v>1.8560000000000001</v>
      </c>
      <c r="H764" s="47"/>
      <c r="I764" s="44">
        <v>11079.475</v>
      </c>
      <c r="J764" s="32">
        <f t="shared" si="34"/>
        <v>0</v>
      </c>
      <c r="K764" s="32">
        <f t="shared" si="35"/>
        <v>20563.509999999998</v>
      </c>
    </row>
    <row r="765" spans="1:11" x14ac:dyDescent="0.25">
      <c r="A765" s="26" t="s">
        <v>10</v>
      </c>
      <c r="B765" s="26"/>
      <c r="C765" s="27" t="s">
        <v>1360</v>
      </c>
      <c r="D765" s="26"/>
      <c r="E765" s="26" t="s">
        <v>1361</v>
      </c>
      <c r="F765" s="26"/>
      <c r="G765" s="42"/>
      <c r="H765" s="48"/>
      <c r="I765" s="45"/>
      <c r="J765" s="34">
        <f>SUMIFS(J766:J769,$A766:$A769,"P")</f>
        <v>0</v>
      </c>
      <c r="K765" s="34">
        <f>SUMIFS(K766:K769,$A766:$A769,"P")</f>
        <v>120090.32</v>
      </c>
    </row>
    <row r="766" spans="1:11" x14ac:dyDescent="0.25">
      <c r="A766" s="15" t="s">
        <v>13</v>
      </c>
      <c r="B766" s="15">
        <v>624</v>
      </c>
      <c r="C766" s="29" t="s">
        <v>1362</v>
      </c>
      <c r="D766" s="15" t="s">
        <v>15</v>
      </c>
      <c r="E766" s="30" t="s">
        <v>1363</v>
      </c>
      <c r="F766" s="31" t="s">
        <v>89</v>
      </c>
      <c r="G766" s="41">
        <v>36</v>
      </c>
      <c r="H766" s="47"/>
      <c r="I766" s="44">
        <v>838.29900000000009</v>
      </c>
      <c r="J766" s="32">
        <f t="shared" ref="J766:J769" si="36">ROUND(G766*H766,2)</f>
        <v>0</v>
      </c>
      <c r="K766" s="32">
        <f t="shared" ref="K766:K769" si="37">ROUND(G766*I766,2)</f>
        <v>30178.76</v>
      </c>
    </row>
    <row r="767" spans="1:11" x14ac:dyDescent="0.25">
      <c r="A767" s="15" t="s">
        <v>13</v>
      </c>
      <c r="B767" s="15">
        <v>626</v>
      </c>
      <c r="C767" s="29" t="s">
        <v>1364</v>
      </c>
      <c r="D767" s="15" t="s">
        <v>15</v>
      </c>
      <c r="E767" s="30" t="s">
        <v>1365</v>
      </c>
      <c r="F767" s="31" t="s">
        <v>118</v>
      </c>
      <c r="G767" s="41">
        <v>41.36</v>
      </c>
      <c r="H767" s="47"/>
      <c r="I767" s="44">
        <v>174.86700000000002</v>
      </c>
      <c r="J767" s="32">
        <f t="shared" si="36"/>
        <v>0</v>
      </c>
      <c r="K767" s="32">
        <f t="shared" si="37"/>
        <v>7232.5</v>
      </c>
    </row>
    <row r="768" spans="1:11" x14ac:dyDescent="0.25">
      <c r="A768" s="15" t="s">
        <v>13</v>
      </c>
      <c r="B768" s="15">
        <v>627</v>
      </c>
      <c r="C768" s="29" t="s">
        <v>1366</v>
      </c>
      <c r="D768" s="15" t="s">
        <v>15</v>
      </c>
      <c r="E768" s="30" t="s">
        <v>1367</v>
      </c>
      <c r="F768" s="31" t="s">
        <v>17</v>
      </c>
      <c r="G768" s="41">
        <v>9.8610000000000007</v>
      </c>
      <c r="H768" s="47"/>
      <c r="I768" s="44">
        <v>5579.7830000000004</v>
      </c>
      <c r="J768" s="32">
        <f t="shared" si="36"/>
        <v>0</v>
      </c>
      <c r="K768" s="32">
        <f t="shared" si="37"/>
        <v>55022.239999999998</v>
      </c>
    </row>
    <row r="769" spans="1:11" ht="15.75" thickBot="1" x14ac:dyDescent="0.3">
      <c r="A769" s="15" t="s">
        <v>13</v>
      </c>
      <c r="B769" s="15">
        <v>625</v>
      </c>
      <c r="C769" s="29" t="s">
        <v>1368</v>
      </c>
      <c r="D769" s="15" t="s">
        <v>15</v>
      </c>
      <c r="E769" s="30" t="s">
        <v>1369</v>
      </c>
      <c r="F769" s="31" t="s">
        <v>118</v>
      </c>
      <c r="G769" s="41">
        <v>108.476</v>
      </c>
      <c r="H769" s="49"/>
      <c r="I769" s="44">
        <v>254.95800000000003</v>
      </c>
      <c r="J769" s="32">
        <f t="shared" si="36"/>
        <v>0</v>
      </c>
      <c r="K769" s="32">
        <f t="shared" si="37"/>
        <v>27656.82</v>
      </c>
    </row>
  </sheetData>
  <sheetProtection algorithmName="SHA-512" hashValue="snWTtQZwCs4eYXUjFQIBdcZbclnESVF+Gxu6ELEFlw6fvEAzVX+M21fdGREcQReS+9VYfQG0mXhRrm/Ux7Uy5Q==" saltValue="JHi0k36q+5PYSvB09JeZMw==" spinCount="100000" sheet="1" objects="1" scenarios="1"/>
  <mergeCells count="7">
    <mergeCell ref="G4:G5"/>
    <mergeCell ref="A4:A5"/>
    <mergeCell ref="B4:B5"/>
    <mergeCell ref="C4:C5"/>
    <mergeCell ref="D4:D5"/>
    <mergeCell ref="E4:E5"/>
    <mergeCell ref="F4:F5"/>
  </mergeCells>
  <conditionalFormatting sqref="H9:H769">
    <cfRule type="cellIs" dxfId="3" priority="1" operator="greaterThan">
      <formula>I9</formula>
    </cfRule>
  </conditionalFormatting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69"/>
  <sheetViews>
    <sheetView topLeftCell="C1" workbookViewId="0">
      <selection activeCell="H761" sqref="H761"/>
    </sheetView>
  </sheetViews>
  <sheetFormatPr defaultRowHeight="15" x14ac:dyDescent="0.25"/>
  <cols>
    <col min="1" max="1" width="0" hidden="1" customWidth="1"/>
    <col min="2" max="2" width="16.140625" hidden="1" customWidth="1"/>
    <col min="3" max="3" width="9.7109375" customWidth="1"/>
    <col min="4" max="4" width="13" customWidth="1"/>
    <col min="5" max="5" width="64.85546875" customWidth="1"/>
    <col min="6" max="6" width="9.7109375" customWidth="1"/>
    <col min="7" max="9" width="15.7109375" style="16" customWidth="1"/>
    <col min="10" max="10" width="19.7109375" customWidth="1"/>
    <col min="11" max="11" width="17.5703125" hidden="1" customWidth="1"/>
  </cols>
  <sheetData>
    <row r="1" spans="1:11" x14ac:dyDescent="0.25">
      <c r="A1" s="1" t="s">
        <v>0</v>
      </c>
      <c r="B1" s="2"/>
      <c r="C1" s="2"/>
      <c r="D1" s="3"/>
      <c r="E1" s="4"/>
      <c r="F1" s="3"/>
      <c r="G1" s="21"/>
      <c r="H1" s="21"/>
      <c r="I1" s="21"/>
      <c r="J1" s="19"/>
      <c r="K1" s="19"/>
    </row>
    <row r="2" spans="1:11" x14ac:dyDescent="0.25">
      <c r="A2" s="1"/>
      <c r="B2" s="5"/>
      <c r="C2" s="5"/>
      <c r="D2" s="38" t="s">
        <v>2</v>
      </c>
      <c r="E2" s="7" t="s">
        <v>1374</v>
      </c>
      <c r="F2" s="6"/>
      <c r="G2" s="22"/>
      <c r="H2" s="21" t="s">
        <v>1375</v>
      </c>
      <c r="I2" s="22" t="s">
        <v>1376</v>
      </c>
      <c r="J2" s="17">
        <f>SUMIFS(J8:J769,$A8:$A769,"SD")</f>
        <v>0</v>
      </c>
      <c r="K2" s="20"/>
    </row>
    <row r="3" spans="1:11" ht="18" customHeight="1" x14ac:dyDescent="0.25">
      <c r="A3" s="6" t="s">
        <v>1</v>
      </c>
      <c r="C3" s="19"/>
      <c r="D3" s="39"/>
      <c r="E3" s="7" t="s">
        <v>1380</v>
      </c>
      <c r="F3" s="19"/>
      <c r="G3" s="21"/>
      <c r="H3" s="21"/>
      <c r="I3" s="21"/>
      <c r="J3" s="19"/>
      <c r="K3" s="37">
        <f>SUMIFS(K8:K769,$A8:$A769,"SD")</f>
        <v>149999999.99999994</v>
      </c>
    </row>
    <row r="4" spans="1:11" x14ac:dyDescent="0.25">
      <c r="A4" s="59" t="s">
        <v>3</v>
      </c>
      <c r="B4" s="61" t="s">
        <v>4</v>
      </c>
      <c r="C4" s="63" t="s">
        <v>5</v>
      </c>
      <c r="D4" s="63" t="s">
        <v>6</v>
      </c>
      <c r="E4" s="63" t="s">
        <v>7</v>
      </c>
      <c r="F4" s="63" t="s">
        <v>8</v>
      </c>
      <c r="G4" s="57" t="s">
        <v>9</v>
      </c>
      <c r="H4" s="18" t="s">
        <v>1370</v>
      </c>
      <c r="I4" s="18" t="s">
        <v>1373</v>
      </c>
      <c r="J4" s="35" t="s">
        <v>1370</v>
      </c>
      <c r="K4" s="10" t="s">
        <v>1373</v>
      </c>
    </row>
    <row r="5" spans="1:11" x14ac:dyDescent="0.25">
      <c r="A5" s="60"/>
      <c r="B5" s="62"/>
      <c r="C5" s="63"/>
      <c r="D5" s="63"/>
      <c r="E5" s="63"/>
      <c r="F5" s="63"/>
      <c r="G5" s="58"/>
      <c r="H5" s="23" t="s">
        <v>1371</v>
      </c>
      <c r="I5" s="23" t="s">
        <v>1371</v>
      </c>
      <c r="J5" s="23" t="s">
        <v>1372</v>
      </c>
      <c r="K5" s="36" t="s">
        <v>1372</v>
      </c>
    </row>
    <row r="6" spans="1:11" x14ac:dyDescent="0.25">
      <c r="A6" s="9">
        <v>0</v>
      </c>
      <c r="B6" s="25">
        <v>1</v>
      </c>
      <c r="C6" s="10">
        <v>1</v>
      </c>
      <c r="D6" s="10">
        <v>2</v>
      </c>
      <c r="E6" s="10">
        <v>3</v>
      </c>
      <c r="F6" s="10">
        <v>4</v>
      </c>
      <c r="G6" s="10">
        <v>5</v>
      </c>
      <c r="H6" s="8">
        <v>6</v>
      </c>
      <c r="I6" s="10">
        <v>7</v>
      </c>
      <c r="J6" s="10">
        <v>8</v>
      </c>
      <c r="K6" s="24">
        <v>10</v>
      </c>
    </row>
    <row r="7" spans="1:11" ht="15.75" thickBot="1" x14ac:dyDescent="0.3">
      <c r="A7" s="9"/>
      <c r="B7" s="56"/>
      <c r="C7" s="10"/>
      <c r="D7" s="10"/>
      <c r="E7" s="10"/>
      <c r="F7" s="10"/>
      <c r="G7" s="9"/>
      <c r="H7" s="24"/>
      <c r="I7" s="56"/>
      <c r="J7" s="10"/>
      <c r="K7" s="24"/>
    </row>
    <row r="8" spans="1:11" x14ac:dyDescent="0.25">
      <c r="A8" s="26" t="s">
        <v>10</v>
      </c>
      <c r="B8" s="26"/>
      <c r="C8" s="27" t="s">
        <v>11</v>
      </c>
      <c r="D8" s="26"/>
      <c r="E8" s="26" t="s">
        <v>12</v>
      </c>
      <c r="F8" s="26"/>
      <c r="G8" s="40"/>
      <c r="H8" s="46"/>
      <c r="I8" s="43"/>
      <c r="J8" s="28">
        <f>SUMIFS(J9:J68,$A9:$A68,"P")</f>
        <v>0</v>
      </c>
      <c r="K8" s="28">
        <f>SUMIFS(K9:K68,$A9:$A68,"P")</f>
        <v>19208695.73</v>
      </c>
    </row>
    <row r="9" spans="1:11" x14ac:dyDescent="0.25">
      <c r="A9" s="15" t="s">
        <v>13</v>
      </c>
      <c r="B9" s="15">
        <v>1</v>
      </c>
      <c r="C9" s="29" t="s">
        <v>14</v>
      </c>
      <c r="D9" s="15" t="s">
        <v>15</v>
      </c>
      <c r="E9" s="30" t="s">
        <v>16</v>
      </c>
      <c r="F9" s="31" t="s">
        <v>17</v>
      </c>
      <c r="G9" s="41">
        <v>301.64600000000002</v>
      </c>
      <c r="H9" s="47"/>
      <c r="I9" s="44">
        <v>792.00000000000011</v>
      </c>
      <c r="J9" s="32">
        <f>ROUND(G9*H9,2)</f>
        <v>0</v>
      </c>
      <c r="K9" s="32">
        <f>ROUND(G9*I9,2)</f>
        <v>238903.63</v>
      </c>
    </row>
    <row r="10" spans="1:11" x14ac:dyDescent="0.25">
      <c r="A10" s="15" t="s">
        <v>13</v>
      </c>
      <c r="B10" s="15">
        <v>2</v>
      </c>
      <c r="C10" s="29" t="s">
        <v>14</v>
      </c>
      <c r="D10" s="15" t="s">
        <v>19</v>
      </c>
      <c r="E10" s="30" t="s">
        <v>20</v>
      </c>
      <c r="F10" s="31" t="s">
        <v>17</v>
      </c>
      <c r="G10" s="41">
        <v>113.117</v>
      </c>
      <c r="H10" s="47"/>
      <c r="I10" s="44">
        <v>792.00000000000011</v>
      </c>
      <c r="J10" s="32">
        <f t="shared" ref="J10:J73" si="0">ROUND(G10*H10,2)</f>
        <v>0</v>
      </c>
      <c r="K10" s="32">
        <f t="shared" ref="K10:K73" si="1">ROUND(G10*I10,2)</f>
        <v>89588.66</v>
      </c>
    </row>
    <row r="11" spans="1:11" x14ac:dyDescent="0.25">
      <c r="A11" s="15" t="s">
        <v>13</v>
      </c>
      <c r="B11" s="15">
        <v>3</v>
      </c>
      <c r="C11" s="29" t="s">
        <v>14</v>
      </c>
      <c r="D11" s="15" t="s">
        <v>21</v>
      </c>
      <c r="E11" s="30" t="s">
        <v>22</v>
      </c>
      <c r="F11" s="31" t="s">
        <v>17</v>
      </c>
      <c r="G11" s="41">
        <v>149.083</v>
      </c>
      <c r="H11" s="47"/>
      <c r="I11" s="44">
        <v>605</v>
      </c>
      <c r="J11" s="32">
        <f t="shared" si="0"/>
        <v>0</v>
      </c>
      <c r="K11" s="32">
        <f t="shared" si="1"/>
        <v>90195.22</v>
      </c>
    </row>
    <row r="12" spans="1:11" x14ac:dyDescent="0.25">
      <c r="A12" s="15" t="s">
        <v>13</v>
      </c>
      <c r="B12" s="15">
        <v>4</v>
      </c>
      <c r="C12" s="29" t="s">
        <v>14</v>
      </c>
      <c r="D12" s="15" t="s">
        <v>23</v>
      </c>
      <c r="E12" s="30" t="s">
        <v>24</v>
      </c>
      <c r="F12" s="31" t="s">
        <v>17</v>
      </c>
      <c r="G12" s="41">
        <v>3335.5050000000001</v>
      </c>
      <c r="H12" s="47"/>
      <c r="I12" s="44">
        <v>550</v>
      </c>
      <c r="J12" s="32">
        <f t="shared" si="0"/>
        <v>0</v>
      </c>
      <c r="K12" s="32">
        <f t="shared" si="1"/>
        <v>1834527.75</v>
      </c>
    </row>
    <row r="13" spans="1:11" x14ac:dyDescent="0.25">
      <c r="A13" s="15" t="s">
        <v>13</v>
      </c>
      <c r="B13" s="15">
        <v>5</v>
      </c>
      <c r="C13" s="29" t="s">
        <v>14</v>
      </c>
      <c r="D13" s="15" t="s">
        <v>25</v>
      </c>
      <c r="E13" s="30" t="s">
        <v>26</v>
      </c>
      <c r="F13" s="31" t="s">
        <v>17</v>
      </c>
      <c r="G13" s="41">
        <v>2871.4349999999999</v>
      </c>
      <c r="H13" s="47"/>
      <c r="I13" s="44">
        <v>495.00000000000006</v>
      </c>
      <c r="J13" s="32">
        <f t="shared" si="0"/>
        <v>0</v>
      </c>
      <c r="K13" s="32">
        <f t="shared" si="1"/>
        <v>1421360.33</v>
      </c>
    </row>
    <row r="14" spans="1:11" x14ac:dyDescent="0.25">
      <c r="A14" s="15" t="s">
        <v>13</v>
      </c>
      <c r="B14" s="15">
        <v>6</v>
      </c>
      <c r="C14" s="29" t="s">
        <v>14</v>
      </c>
      <c r="D14" s="15" t="s">
        <v>27</v>
      </c>
      <c r="E14" s="30" t="s">
        <v>28</v>
      </c>
      <c r="F14" s="31" t="s">
        <v>17</v>
      </c>
      <c r="G14" s="41">
        <v>183.30799999999999</v>
      </c>
      <c r="H14" s="47"/>
      <c r="I14" s="44">
        <v>825.00000000000011</v>
      </c>
      <c r="J14" s="32">
        <f t="shared" si="0"/>
        <v>0</v>
      </c>
      <c r="K14" s="32">
        <f t="shared" si="1"/>
        <v>151229.1</v>
      </c>
    </row>
    <row r="15" spans="1:11" x14ac:dyDescent="0.25">
      <c r="A15" s="15" t="s">
        <v>13</v>
      </c>
      <c r="B15" s="15">
        <v>7</v>
      </c>
      <c r="C15" s="29" t="s">
        <v>14</v>
      </c>
      <c r="D15" s="15" t="s">
        <v>29</v>
      </c>
      <c r="E15" s="30" t="s">
        <v>30</v>
      </c>
      <c r="F15" s="31" t="s">
        <v>17</v>
      </c>
      <c r="G15" s="41">
        <v>100.935</v>
      </c>
      <c r="H15" s="47"/>
      <c r="I15" s="44">
        <v>1001.0000000000001</v>
      </c>
      <c r="J15" s="32">
        <f t="shared" si="0"/>
        <v>0</v>
      </c>
      <c r="K15" s="32">
        <f t="shared" si="1"/>
        <v>101035.94</v>
      </c>
    </row>
    <row r="16" spans="1:11" x14ac:dyDescent="0.25">
      <c r="A16" s="15" t="s">
        <v>13</v>
      </c>
      <c r="B16" s="15">
        <v>8</v>
      </c>
      <c r="C16" s="29" t="s">
        <v>31</v>
      </c>
      <c r="D16" s="15" t="s">
        <v>15</v>
      </c>
      <c r="E16" s="30" t="s">
        <v>32</v>
      </c>
      <c r="F16" s="31" t="s">
        <v>33</v>
      </c>
      <c r="G16" s="41">
        <v>23.783999999999999</v>
      </c>
      <c r="H16" s="47"/>
      <c r="I16" s="44">
        <v>1100</v>
      </c>
      <c r="J16" s="32">
        <f t="shared" si="0"/>
        <v>0</v>
      </c>
      <c r="K16" s="32">
        <f t="shared" si="1"/>
        <v>26162.400000000001</v>
      </c>
    </row>
    <row r="17" spans="1:11" x14ac:dyDescent="0.25">
      <c r="A17" s="15" t="s">
        <v>13</v>
      </c>
      <c r="B17" s="15">
        <v>9</v>
      </c>
      <c r="C17" s="29" t="s">
        <v>31</v>
      </c>
      <c r="D17" s="15" t="s">
        <v>19</v>
      </c>
      <c r="E17" s="30" t="s">
        <v>16</v>
      </c>
      <c r="F17" s="31" t="s">
        <v>33</v>
      </c>
      <c r="G17" s="41">
        <v>493.07499999999999</v>
      </c>
      <c r="H17" s="47"/>
      <c r="I17" s="44">
        <v>330</v>
      </c>
      <c r="J17" s="32">
        <f t="shared" si="0"/>
        <v>0</v>
      </c>
      <c r="K17" s="32">
        <f t="shared" si="1"/>
        <v>162714.75</v>
      </c>
    </row>
    <row r="18" spans="1:11" x14ac:dyDescent="0.25">
      <c r="A18" s="15" t="s">
        <v>13</v>
      </c>
      <c r="B18" s="15">
        <v>10</v>
      </c>
      <c r="C18" s="29" t="s">
        <v>31</v>
      </c>
      <c r="D18" s="15" t="s">
        <v>21</v>
      </c>
      <c r="E18" s="30" t="s">
        <v>20</v>
      </c>
      <c r="F18" s="31" t="s">
        <v>33</v>
      </c>
      <c r="G18" s="41">
        <v>174.02600000000001</v>
      </c>
      <c r="H18" s="47"/>
      <c r="I18" s="44">
        <v>330</v>
      </c>
      <c r="J18" s="32">
        <f t="shared" si="0"/>
        <v>0</v>
      </c>
      <c r="K18" s="32">
        <f t="shared" si="1"/>
        <v>57428.58</v>
      </c>
    </row>
    <row r="19" spans="1:11" x14ac:dyDescent="0.25">
      <c r="A19" s="15" t="s">
        <v>13</v>
      </c>
      <c r="B19" s="15">
        <v>11</v>
      </c>
      <c r="C19" s="29" t="s">
        <v>31</v>
      </c>
      <c r="D19" s="15" t="s">
        <v>23</v>
      </c>
      <c r="E19" s="30" t="s">
        <v>22</v>
      </c>
      <c r="F19" s="31" t="s">
        <v>33</v>
      </c>
      <c r="G19" s="41">
        <v>1003.552</v>
      </c>
      <c r="H19" s="47"/>
      <c r="I19" s="44">
        <v>275</v>
      </c>
      <c r="J19" s="32">
        <f t="shared" si="0"/>
        <v>0</v>
      </c>
      <c r="K19" s="32">
        <f t="shared" si="1"/>
        <v>275976.8</v>
      </c>
    </row>
    <row r="20" spans="1:11" x14ac:dyDescent="0.25">
      <c r="A20" s="15" t="s">
        <v>13</v>
      </c>
      <c r="B20" s="15">
        <v>12</v>
      </c>
      <c r="C20" s="29" t="s">
        <v>31</v>
      </c>
      <c r="D20" s="15" t="s">
        <v>25</v>
      </c>
      <c r="E20" s="30" t="s">
        <v>24</v>
      </c>
      <c r="F20" s="31" t="s">
        <v>33</v>
      </c>
      <c r="G20" s="41">
        <v>1740.2629999999999</v>
      </c>
      <c r="H20" s="47"/>
      <c r="I20" s="44">
        <v>275</v>
      </c>
      <c r="J20" s="32">
        <f t="shared" si="0"/>
        <v>0</v>
      </c>
      <c r="K20" s="32">
        <f t="shared" si="1"/>
        <v>478572.33</v>
      </c>
    </row>
    <row r="21" spans="1:11" x14ac:dyDescent="0.25">
      <c r="A21" s="15" t="s">
        <v>13</v>
      </c>
      <c r="B21" s="15">
        <v>13</v>
      </c>
      <c r="C21" s="29" t="s">
        <v>31</v>
      </c>
      <c r="D21" s="15" t="s">
        <v>27</v>
      </c>
      <c r="E21" s="30" t="s">
        <v>26</v>
      </c>
      <c r="F21" s="31" t="s">
        <v>33</v>
      </c>
      <c r="G21" s="41">
        <v>2204.3339999999998</v>
      </c>
      <c r="H21" s="47"/>
      <c r="I21" s="44">
        <v>275</v>
      </c>
      <c r="J21" s="32">
        <f t="shared" si="0"/>
        <v>0</v>
      </c>
      <c r="K21" s="32">
        <f t="shared" si="1"/>
        <v>606191.85</v>
      </c>
    </row>
    <row r="22" spans="1:11" x14ac:dyDescent="0.25">
      <c r="A22" s="15" t="s">
        <v>13</v>
      </c>
      <c r="B22" s="15">
        <v>14</v>
      </c>
      <c r="C22" s="29" t="s">
        <v>31</v>
      </c>
      <c r="D22" s="15" t="s">
        <v>29</v>
      </c>
      <c r="E22" s="30" t="s">
        <v>28</v>
      </c>
      <c r="F22" s="31" t="s">
        <v>33</v>
      </c>
      <c r="G22" s="41">
        <v>261.04000000000002</v>
      </c>
      <c r="H22" s="47"/>
      <c r="I22" s="44">
        <v>330</v>
      </c>
      <c r="J22" s="32">
        <f t="shared" si="0"/>
        <v>0</v>
      </c>
      <c r="K22" s="32">
        <f t="shared" si="1"/>
        <v>86143.2</v>
      </c>
    </row>
    <row r="23" spans="1:11" x14ac:dyDescent="0.25">
      <c r="A23" s="15" t="s">
        <v>13</v>
      </c>
      <c r="B23" s="15">
        <v>15</v>
      </c>
      <c r="C23" s="29" t="s">
        <v>31</v>
      </c>
      <c r="D23" s="15" t="s">
        <v>34</v>
      </c>
      <c r="E23" s="30" t="s">
        <v>30</v>
      </c>
      <c r="F23" s="31" t="s">
        <v>33</v>
      </c>
      <c r="G23" s="41">
        <v>261.04000000000002</v>
      </c>
      <c r="H23" s="47"/>
      <c r="I23" s="44">
        <v>385.00000000000006</v>
      </c>
      <c r="J23" s="32">
        <f t="shared" si="0"/>
        <v>0</v>
      </c>
      <c r="K23" s="32">
        <f t="shared" si="1"/>
        <v>100500.4</v>
      </c>
    </row>
    <row r="24" spans="1:11" x14ac:dyDescent="0.25">
      <c r="A24" s="15" t="s">
        <v>13</v>
      </c>
      <c r="B24" s="15">
        <v>16</v>
      </c>
      <c r="C24" s="29" t="s">
        <v>35</v>
      </c>
      <c r="D24" s="15" t="s">
        <v>15</v>
      </c>
      <c r="E24" s="30" t="s">
        <v>36</v>
      </c>
      <c r="F24" s="31" t="s">
        <v>33</v>
      </c>
      <c r="G24" s="41">
        <v>116.018</v>
      </c>
      <c r="H24" s="47"/>
      <c r="I24" s="44">
        <v>495.00000000000006</v>
      </c>
      <c r="J24" s="32">
        <f t="shared" si="0"/>
        <v>0</v>
      </c>
      <c r="K24" s="32">
        <f t="shared" si="1"/>
        <v>57428.91</v>
      </c>
    </row>
    <row r="25" spans="1:11" x14ac:dyDescent="0.25">
      <c r="A25" s="15" t="s">
        <v>13</v>
      </c>
      <c r="B25" s="15">
        <v>17</v>
      </c>
      <c r="C25" s="29" t="s">
        <v>37</v>
      </c>
      <c r="D25" s="15" t="s">
        <v>15</v>
      </c>
      <c r="E25" s="30" t="s">
        <v>38</v>
      </c>
      <c r="F25" s="31" t="s">
        <v>33</v>
      </c>
      <c r="G25" s="41">
        <v>290.04399999999998</v>
      </c>
      <c r="H25" s="47"/>
      <c r="I25" s="44">
        <v>495.00000000000006</v>
      </c>
      <c r="J25" s="32">
        <f t="shared" si="0"/>
        <v>0</v>
      </c>
      <c r="K25" s="32">
        <f t="shared" si="1"/>
        <v>143571.78</v>
      </c>
    </row>
    <row r="26" spans="1:11" ht="30" x14ac:dyDescent="0.25">
      <c r="A26" s="15" t="s">
        <v>13</v>
      </c>
      <c r="B26" s="15">
        <v>18</v>
      </c>
      <c r="C26" s="29" t="s">
        <v>39</v>
      </c>
      <c r="D26" s="15" t="s">
        <v>15</v>
      </c>
      <c r="E26" s="30" t="s">
        <v>40</v>
      </c>
      <c r="F26" s="31" t="s">
        <v>33</v>
      </c>
      <c r="G26" s="41">
        <v>580.08799999999997</v>
      </c>
      <c r="H26" s="47"/>
      <c r="I26" s="44">
        <v>7150.0000000000009</v>
      </c>
      <c r="J26" s="32">
        <f t="shared" si="0"/>
        <v>0</v>
      </c>
      <c r="K26" s="32">
        <f t="shared" si="1"/>
        <v>4147629.2</v>
      </c>
    </row>
    <row r="27" spans="1:11" x14ac:dyDescent="0.25">
      <c r="A27" s="15" t="s">
        <v>18</v>
      </c>
      <c r="B27" s="15"/>
      <c r="C27" s="15"/>
      <c r="D27" s="15"/>
      <c r="E27" s="30" t="s">
        <v>41</v>
      </c>
      <c r="F27" s="15"/>
      <c r="G27" s="41"/>
      <c r="H27" s="47"/>
      <c r="I27" s="44"/>
      <c r="J27" s="32"/>
      <c r="K27" s="32"/>
    </row>
    <row r="28" spans="1:11" x14ac:dyDescent="0.25">
      <c r="A28" s="15" t="s">
        <v>13</v>
      </c>
      <c r="B28" s="15">
        <v>19</v>
      </c>
      <c r="C28" s="29" t="s">
        <v>39</v>
      </c>
      <c r="D28" s="15" t="s">
        <v>19</v>
      </c>
      <c r="E28" s="30" t="s">
        <v>42</v>
      </c>
      <c r="F28" s="31" t="s">
        <v>33</v>
      </c>
      <c r="G28" s="41">
        <v>87.013000000000005</v>
      </c>
      <c r="H28" s="47"/>
      <c r="I28" s="44">
        <v>9900</v>
      </c>
      <c r="J28" s="32">
        <f t="shared" si="0"/>
        <v>0</v>
      </c>
      <c r="K28" s="32">
        <f t="shared" si="1"/>
        <v>861428.7</v>
      </c>
    </row>
    <row r="29" spans="1:11" ht="30" x14ac:dyDescent="0.25">
      <c r="A29" s="15" t="s">
        <v>13</v>
      </c>
      <c r="B29" s="15">
        <v>685</v>
      </c>
      <c r="C29" s="29" t="s">
        <v>43</v>
      </c>
      <c r="D29" s="15" t="s">
        <v>15</v>
      </c>
      <c r="E29" s="30" t="s">
        <v>44</v>
      </c>
      <c r="F29" s="31" t="s">
        <v>33</v>
      </c>
      <c r="G29" s="41">
        <v>145.02199999999999</v>
      </c>
      <c r="H29" s="47"/>
      <c r="I29" s="44">
        <v>93.500000000000014</v>
      </c>
      <c r="J29" s="32">
        <f t="shared" si="0"/>
        <v>0</v>
      </c>
      <c r="K29" s="32">
        <f t="shared" si="1"/>
        <v>13559.56</v>
      </c>
    </row>
    <row r="30" spans="1:11" ht="30" x14ac:dyDescent="0.25">
      <c r="A30" s="15" t="s">
        <v>13</v>
      </c>
      <c r="B30" s="15">
        <v>687</v>
      </c>
      <c r="C30" s="29" t="s">
        <v>45</v>
      </c>
      <c r="D30" s="15" t="s">
        <v>15</v>
      </c>
      <c r="E30" s="30" t="s">
        <v>46</v>
      </c>
      <c r="F30" s="31" t="s">
        <v>33</v>
      </c>
      <c r="G30" s="41">
        <v>261.04000000000002</v>
      </c>
      <c r="H30" s="47"/>
      <c r="I30" s="44">
        <v>220.011</v>
      </c>
      <c r="J30" s="32">
        <f t="shared" si="0"/>
        <v>0</v>
      </c>
      <c r="K30" s="32">
        <f t="shared" si="1"/>
        <v>57431.67</v>
      </c>
    </row>
    <row r="31" spans="1:11" ht="30" x14ac:dyDescent="0.25">
      <c r="A31" s="15" t="s">
        <v>13</v>
      </c>
      <c r="B31" s="15">
        <v>688</v>
      </c>
      <c r="C31" s="29" t="s">
        <v>47</v>
      </c>
      <c r="D31" s="15" t="s">
        <v>15</v>
      </c>
      <c r="E31" s="30" t="s">
        <v>48</v>
      </c>
      <c r="F31" s="31" t="s">
        <v>33</v>
      </c>
      <c r="G31" s="41">
        <v>261.04000000000002</v>
      </c>
      <c r="H31" s="47"/>
      <c r="I31" s="44">
        <v>220.011</v>
      </c>
      <c r="J31" s="32">
        <f t="shared" si="0"/>
        <v>0</v>
      </c>
      <c r="K31" s="32">
        <f t="shared" si="1"/>
        <v>57431.67</v>
      </c>
    </row>
    <row r="32" spans="1:11" x14ac:dyDescent="0.25">
      <c r="A32" s="15" t="s">
        <v>13</v>
      </c>
      <c r="B32" s="15">
        <v>20</v>
      </c>
      <c r="C32" s="29" t="s">
        <v>49</v>
      </c>
      <c r="D32" s="15" t="s">
        <v>15</v>
      </c>
      <c r="E32" s="30" t="s">
        <v>50</v>
      </c>
      <c r="F32" s="31" t="s">
        <v>51</v>
      </c>
      <c r="G32" s="41">
        <v>6</v>
      </c>
      <c r="H32" s="47"/>
      <c r="I32" s="44">
        <v>39600</v>
      </c>
      <c r="J32" s="32">
        <f t="shared" si="0"/>
        <v>0</v>
      </c>
      <c r="K32" s="32">
        <f t="shared" si="1"/>
        <v>237600</v>
      </c>
    </row>
    <row r="33" spans="1:11" x14ac:dyDescent="0.25">
      <c r="A33" s="15" t="s">
        <v>13</v>
      </c>
      <c r="B33" s="15">
        <v>21</v>
      </c>
      <c r="C33" s="29" t="s">
        <v>52</v>
      </c>
      <c r="D33" s="15" t="s">
        <v>15</v>
      </c>
      <c r="E33" s="30" t="s">
        <v>53</v>
      </c>
      <c r="F33" s="31" t="s">
        <v>51</v>
      </c>
      <c r="G33" s="41">
        <v>12</v>
      </c>
      <c r="H33" s="47"/>
      <c r="I33" s="44">
        <v>52800.000000000007</v>
      </c>
      <c r="J33" s="32">
        <f t="shared" si="0"/>
        <v>0</v>
      </c>
      <c r="K33" s="32">
        <f t="shared" si="1"/>
        <v>633600</v>
      </c>
    </row>
    <row r="34" spans="1:11" x14ac:dyDescent="0.25">
      <c r="A34" s="15" t="s">
        <v>13</v>
      </c>
      <c r="B34" s="15">
        <v>22</v>
      </c>
      <c r="C34" s="29" t="s">
        <v>54</v>
      </c>
      <c r="D34" s="15" t="s">
        <v>15</v>
      </c>
      <c r="E34" s="30" t="s">
        <v>55</v>
      </c>
      <c r="F34" s="31" t="s">
        <v>51</v>
      </c>
      <c r="G34" s="41">
        <v>6</v>
      </c>
      <c r="H34" s="47"/>
      <c r="I34" s="44">
        <v>49500.000000000007</v>
      </c>
      <c r="J34" s="32">
        <f t="shared" si="0"/>
        <v>0</v>
      </c>
      <c r="K34" s="32">
        <f t="shared" si="1"/>
        <v>297000</v>
      </c>
    </row>
    <row r="35" spans="1:11" x14ac:dyDescent="0.25">
      <c r="A35" s="15" t="s">
        <v>13</v>
      </c>
      <c r="B35" s="15">
        <v>23</v>
      </c>
      <c r="C35" s="29" t="s">
        <v>56</v>
      </c>
      <c r="D35" s="15" t="s">
        <v>15</v>
      </c>
      <c r="E35" s="30" t="s">
        <v>57</v>
      </c>
      <c r="F35" s="31" t="s">
        <v>51</v>
      </c>
      <c r="G35" s="41">
        <v>15</v>
      </c>
      <c r="H35" s="47"/>
      <c r="I35" s="44">
        <v>14850.000000000002</v>
      </c>
      <c r="J35" s="32">
        <f t="shared" si="0"/>
        <v>0</v>
      </c>
      <c r="K35" s="32">
        <f t="shared" si="1"/>
        <v>222750</v>
      </c>
    </row>
    <row r="36" spans="1:11" ht="30" x14ac:dyDescent="0.25">
      <c r="A36" s="15" t="s">
        <v>18</v>
      </c>
      <c r="B36" s="15"/>
      <c r="C36" s="15"/>
      <c r="D36" s="15"/>
      <c r="E36" s="30" t="s">
        <v>58</v>
      </c>
      <c r="F36" s="15"/>
      <c r="G36" s="41"/>
      <c r="H36" s="47"/>
      <c r="I36" s="44"/>
      <c r="J36" s="32"/>
      <c r="K36" s="32"/>
    </row>
    <row r="37" spans="1:11" x14ac:dyDescent="0.25">
      <c r="A37" s="15" t="s">
        <v>13</v>
      </c>
      <c r="B37" s="15">
        <v>433</v>
      </c>
      <c r="C37" s="29" t="s">
        <v>59</v>
      </c>
      <c r="D37" s="15" t="s">
        <v>15</v>
      </c>
      <c r="E37" s="30" t="s">
        <v>60</v>
      </c>
      <c r="F37" s="31" t="s">
        <v>51</v>
      </c>
      <c r="G37" s="41">
        <v>3</v>
      </c>
      <c r="H37" s="47"/>
      <c r="I37" s="44">
        <v>264000</v>
      </c>
      <c r="J37" s="32">
        <f t="shared" si="0"/>
        <v>0</v>
      </c>
      <c r="K37" s="32">
        <f t="shared" si="1"/>
        <v>792000</v>
      </c>
    </row>
    <row r="38" spans="1:11" x14ac:dyDescent="0.25">
      <c r="A38" s="15" t="s">
        <v>13</v>
      </c>
      <c r="B38" s="15">
        <v>434</v>
      </c>
      <c r="C38" s="29" t="s">
        <v>61</v>
      </c>
      <c r="D38" s="15" t="s">
        <v>15</v>
      </c>
      <c r="E38" s="30" t="s">
        <v>62</v>
      </c>
      <c r="F38" s="31" t="s">
        <v>51</v>
      </c>
      <c r="G38" s="41">
        <v>3</v>
      </c>
      <c r="H38" s="47"/>
      <c r="I38" s="44">
        <v>132000</v>
      </c>
      <c r="J38" s="32">
        <f t="shared" si="0"/>
        <v>0</v>
      </c>
      <c r="K38" s="32">
        <f t="shared" si="1"/>
        <v>396000</v>
      </c>
    </row>
    <row r="39" spans="1:11" x14ac:dyDescent="0.25">
      <c r="A39" s="15" t="s">
        <v>13</v>
      </c>
      <c r="B39" s="15">
        <v>24</v>
      </c>
      <c r="C39" s="29" t="s">
        <v>63</v>
      </c>
      <c r="D39" s="15" t="s">
        <v>15</v>
      </c>
      <c r="E39" s="30" t="s">
        <v>64</v>
      </c>
      <c r="F39" s="31" t="s">
        <v>51</v>
      </c>
      <c r="G39" s="41">
        <v>15</v>
      </c>
      <c r="H39" s="47"/>
      <c r="I39" s="44">
        <v>159500</v>
      </c>
      <c r="J39" s="32">
        <f t="shared" si="0"/>
        <v>0</v>
      </c>
      <c r="K39" s="32">
        <f t="shared" si="1"/>
        <v>2392500</v>
      </c>
    </row>
    <row r="40" spans="1:11" ht="60" x14ac:dyDescent="0.25">
      <c r="A40" s="15" t="s">
        <v>18</v>
      </c>
      <c r="B40" s="15"/>
      <c r="C40" s="15"/>
      <c r="D40" s="15"/>
      <c r="E40" s="30" t="s">
        <v>65</v>
      </c>
      <c r="F40" s="15"/>
      <c r="G40" s="41"/>
      <c r="H40" s="47"/>
      <c r="I40" s="44"/>
      <c r="J40" s="32"/>
      <c r="K40" s="32"/>
    </row>
    <row r="41" spans="1:11" x14ac:dyDescent="0.25">
      <c r="A41" s="15" t="s">
        <v>13</v>
      </c>
      <c r="B41" s="15">
        <v>44</v>
      </c>
      <c r="C41" s="29" t="s">
        <v>66</v>
      </c>
      <c r="D41" s="15" t="s">
        <v>15</v>
      </c>
      <c r="E41" s="30" t="s">
        <v>67</v>
      </c>
      <c r="F41" s="31" t="s">
        <v>51</v>
      </c>
      <c r="G41" s="41">
        <v>6</v>
      </c>
      <c r="H41" s="47"/>
      <c r="I41" s="44">
        <v>35200</v>
      </c>
      <c r="J41" s="32">
        <f t="shared" si="0"/>
        <v>0</v>
      </c>
      <c r="K41" s="32">
        <f t="shared" si="1"/>
        <v>211200</v>
      </c>
    </row>
    <row r="42" spans="1:11" x14ac:dyDescent="0.25">
      <c r="A42" s="15" t="s">
        <v>13</v>
      </c>
      <c r="B42" s="15">
        <v>26</v>
      </c>
      <c r="C42" s="29" t="s">
        <v>68</v>
      </c>
      <c r="D42" s="15" t="s">
        <v>15</v>
      </c>
      <c r="E42" s="30" t="s">
        <v>69</v>
      </c>
      <c r="F42" s="31" t="s">
        <v>51</v>
      </c>
      <c r="G42" s="41">
        <v>3</v>
      </c>
      <c r="H42" s="47"/>
      <c r="I42" s="44">
        <v>29700.000000000004</v>
      </c>
      <c r="J42" s="32">
        <f t="shared" si="0"/>
        <v>0</v>
      </c>
      <c r="K42" s="32">
        <f t="shared" si="1"/>
        <v>89100</v>
      </c>
    </row>
    <row r="43" spans="1:11" x14ac:dyDescent="0.25">
      <c r="A43" s="15" t="s">
        <v>13</v>
      </c>
      <c r="B43" s="15">
        <v>27</v>
      </c>
      <c r="C43" s="29" t="s">
        <v>70</v>
      </c>
      <c r="D43" s="15" t="s">
        <v>15</v>
      </c>
      <c r="E43" s="30" t="s">
        <v>71</v>
      </c>
      <c r="F43" s="31" t="s">
        <v>51</v>
      </c>
      <c r="G43" s="41">
        <v>2</v>
      </c>
      <c r="H43" s="47"/>
      <c r="I43" s="44">
        <v>33000</v>
      </c>
      <c r="J43" s="32">
        <f t="shared" si="0"/>
        <v>0</v>
      </c>
      <c r="K43" s="32">
        <f t="shared" si="1"/>
        <v>66000</v>
      </c>
    </row>
    <row r="44" spans="1:11" x14ac:dyDescent="0.25">
      <c r="A44" s="15" t="s">
        <v>13</v>
      </c>
      <c r="B44" s="15">
        <v>28</v>
      </c>
      <c r="C44" s="29" t="s">
        <v>72</v>
      </c>
      <c r="D44" s="15" t="s">
        <v>15</v>
      </c>
      <c r="E44" s="30" t="s">
        <v>73</v>
      </c>
      <c r="F44" s="31" t="s">
        <v>51</v>
      </c>
      <c r="G44" s="41">
        <v>3</v>
      </c>
      <c r="H44" s="47"/>
      <c r="I44" s="44">
        <v>66000</v>
      </c>
      <c r="J44" s="32">
        <f t="shared" si="0"/>
        <v>0</v>
      </c>
      <c r="K44" s="32">
        <f t="shared" si="1"/>
        <v>198000</v>
      </c>
    </row>
    <row r="45" spans="1:11" ht="30" x14ac:dyDescent="0.25">
      <c r="A45" s="15" t="s">
        <v>13</v>
      </c>
      <c r="B45" s="15">
        <v>29</v>
      </c>
      <c r="C45" s="29" t="s">
        <v>74</v>
      </c>
      <c r="D45" s="15" t="s">
        <v>15</v>
      </c>
      <c r="E45" s="30" t="s">
        <v>75</v>
      </c>
      <c r="F45" s="31" t="s">
        <v>51</v>
      </c>
      <c r="G45" s="41">
        <v>11</v>
      </c>
      <c r="H45" s="47"/>
      <c r="I45" s="44">
        <v>19800</v>
      </c>
      <c r="J45" s="32">
        <f t="shared" si="0"/>
        <v>0</v>
      </c>
      <c r="K45" s="32">
        <f t="shared" si="1"/>
        <v>217800</v>
      </c>
    </row>
    <row r="46" spans="1:11" x14ac:dyDescent="0.25">
      <c r="A46" s="15" t="s">
        <v>13</v>
      </c>
      <c r="B46" s="15">
        <v>30</v>
      </c>
      <c r="C46" s="29" t="s">
        <v>74</v>
      </c>
      <c r="D46" s="15" t="s">
        <v>19</v>
      </c>
      <c r="E46" s="30" t="s">
        <v>76</v>
      </c>
      <c r="F46" s="31" t="s">
        <v>77</v>
      </c>
      <c r="G46" s="41">
        <v>3.4809999999999999</v>
      </c>
      <c r="H46" s="47"/>
      <c r="I46" s="44">
        <v>22550.000000000004</v>
      </c>
      <c r="J46" s="32">
        <f t="shared" si="0"/>
        <v>0</v>
      </c>
      <c r="K46" s="32">
        <f t="shared" si="1"/>
        <v>78496.55</v>
      </c>
    </row>
    <row r="47" spans="1:11" x14ac:dyDescent="0.25">
      <c r="A47" s="15" t="s">
        <v>18</v>
      </c>
      <c r="B47" s="15"/>
      <c r="C47" s="15"/>
      <c r="D47" s="15"/>
      <c r="E47" s="30" t="s">
        <v>78</v>
      </c>
      <c r="F47" s="15"/>
      <c r="G47" s="41"/>
      <c r="H47" s="47"/>
      <c r="I47" s="44"/>
      <c r="J47" s="32"/>
      <c r="K47" s="32"/>
    </row>
    <row r="48" spans="1:11" x14ac:dyDescent="0.25">
      <c r="A48" s="15" t="s">
        <v>13</v>
      </c>
      <c r="B48" s="15">
        <v>31</v>
      </c>
      <c r="C48" s="29" t="s">
        <v>74</v>
      </c>
      <c r="D48" s="15" t="s">
        <v>21</v>
      </c>
      <c r="E48" s="30" t="s">
        <v>79</v>
      </c>
      <c r="F48" s="31" t="s">
        <v>77</v>
      </c>
      <c r="G48" s="41">
        <v>1.74</v>
      </c>
      <c r="H48" s="47"/>
      <c r="I48" s="44">
        <v>22550.000000000004</v>
      </c>
      <c r="J48" s="32">
        <f t="shared" si="0"/>
        <v>0</v>
      </c>
      <c r="K48" s="32">
        <f t="shared" si="1"/>
        <v>39237</v>
      </c>
    </row>
    <row r="49" spans="1:11" x14ac:dyDescent="0.25">
      <c r="A49" s="15" t="s">
        <v>18</v>
      </c>
      <c r="B49" s="15"/>
      <c r="C49" s="15"/>
      <c r="D49" s="15"/>
      <c r="E49" s="30" t="s">
        <v>80</v>
      </c>
      <c r="F49" s="15"/>
      <c r="G49" s="41"/>
      <c r="H49" s="47"/>
      <c r="I49" s="44"/>
      <c r="J49" s="32"/>
      <c r="K49" s="32"/>
    </row>
    <row r="50" spans="1:11" ht="30" x14ac:dyDescent="0.25">
      <c r="A50" s="15" t="s">
        <v>13</v>
      </c>
      <c r="B50" s="15">
        <v>32</v>
      </c>
      <c r="C50" s="29" t="s">
        <v>74</v>
      </c>
      <c r="D50" s="15" t="s">
        <v>23</v>
      </c>
      <c r="E50" s="30" t="s">
        <v>81</v>
      </c>
      <c r="F50" s="31" t="s">
        <v>77</v>
      </c>
      <c r="G50" s="41">
        <v>2.3199999999999998</v>
      </c>
      <c r="H50" s="47"/>
      <c r="I50" s="44">
        <v>16500</v>
      </c>
      <c r="J50" s="32">
        <f t="shared" si="0"/>
        <v>0</v>
      </c>
      <c r="K50" s="32">
        <f t="shared" si="1"/>
        <v>38280</v>
      </c>
    </row>
    <row r="51" spans="1:11" x14ac:dyDescent="0.25">
      <c r="A51" s="15" t="s">
        <v>18</v>
      </c>
      <c r="B51" s="15"/>
      <c r="C51" s="15"/>
      <c r="D51" s="15"/>
      <c r="E51" s="30" t="s">
        <v>82</v>
      </c>
      <c r="F51" s="15"/>
      <c r="G51" s="41"/>
      <c r="H51" s="47"/>
      <c r="I51" s="44"/>
      <c r="J51" s="32"/>
      <c r="K51" s="32"/>
    </row>
    <row r="52" spans="1:11" ht="30" x14ac:dyDescent="0.25">
      <c r="A52" s="15" t="s">
        <v>13</v>
      </c>
      <c r="B52" s="15">
        <v>40</v>
      </c>
      <c r="C52" s="29" t="s">
        <v>83</v>
      </c>
      <c r="D52" s="15" t="s">
        <v>84</v>
      </c>
      <c r="E52" s="30" t="s">
        <v>85</v>
      </c>
      <c r="F52" s="31" t="s">
        <v>51</v>
      </c>
      <c r="G52" s="41">
        <v>3</v>
      </c>
      <c r="H52" s="47"/>
      <c r="I52" s="44">
        <v>8250</v>
      </c>
      <c r="J52" s="32">
        <f t="shared" si="0"/>
        <v>0</v>
      </c>
      <c r="K52" s="32">
        <f t="shared" si="1"/>
        <v>24750</v>
      </c>
    </row>
    <row r="53" spans="1:11" x14ac:dyDescent="0.25">
      <c r="A53" s="15" t="s">
        <v>18</v>
      </c>
      <c r="B53" s="15"/>
      <c r="C53" s="15"/>
      <c r="D53" s="15"/>
      <c r="E53" s="30" t="s">
        <v>86</v>
      </c>
      <c r="F53" s="15"/>
      <c r="G53" s="41"/>
      <c r="H53" s="47"/>
      <c r="I53" s="44"/>
      <c r="J53" s="32"/>
      <c r="K53" s="32"/>
    </row>
    <row r="54" spans="1:11" x14ac:dyDescent="0.25">
      <c r="A54" s="15" t="s">
        <v>13</v>
      </c>
      <c r="B54" s="15">
        <v>33</v>
      </c>
      <c r="C54" s="29" t="s">
        <v>87</v>
      </c>
      <c r="D54" s="15" t="s">
        <v>15</v>
      </c>
      <c r="E54" s="30" t="s">
        <v>88</v>
      </c>
      <c r="F54" s="31" t="s">
        <v>89</v>
      </c>
      <c r="G54" s="41">
        <v>4</v>
      </c>
      <c r="H54" s="47"/>
      <c r="I54" s="44">
        <v>8690</v>
      </c>
      <c r="J54" s="32">
        <f t="shared" si="0"/>
        <v>0</v>
      </c>
      <c r="K54" s="32">
        <f t="shared" si="1"/>
        <v>34760</v>
      </c>
    </row>
    <row r="55" spans="1:11" x14ac:dyDescent="0.25">
      <c r="A55" s="15" t="s">
        <v>13</v>
      </c>
      <c r="B55" s="15">
        <v>34</v>
      </c>
      <c r="C55" s="29" t="s">
        <v>90</v>
      </c>
      <c r="D55" s="15" t="s">
        <v>15</v>
      </c>
      <c r="E55" s="30" t="s">
        <v>91</v>
      </c>
      <c r="F55" s="31" t="s">
        <v>51</v>
      </c>
      <c r="G55" s="41">
        <v>6</v>
      </c>
      <c r="H55" s="47"/>
      <c r="I55" s="44">
        <v>82500</v>
      </c>
      <c r="J55" s="32">
        <f t="shared" si="0"/>
        <v>0</v>
      </c>
      <c r="K55" s="32">
        <f t="shared" si="1"/>
        <v>495000</v>
      </c>
    </row>
    <row r="56" spans="1:11" ht="30" x14ac:dyDescent="0.25">
      <c r="A56" s="15" t="s">
        <v>13</v>
      </c>
      <c r="B56" s="15">
        <v>35</v>
      </c>
      <c r="C56" s="29" t="s">
        <v>92</v>
      </c>
      <c r="D56" s="15" t="s">
        <v>15</v>
      </c>
      <c r="E56" s="30" t="s">
        <v>93</v>
      </c>
      <c r="F56" s="31" t="s">
        <v>51</v>
      </c>
      <c r="G56" s="41">
        <v>12</v>
      </c>
      <c r="H56" s="47"/>
      <c r="I56" s="44">
        <v>53350.000000000007</v>
      </c>
      <c r="J56" s="32">
        <f t="shared" si="0"/>
        <v>0</v>
      </c>
      <c r="K56" s="32">
        <f t="shared" si="1"/>
        <v>640200</v>
      </c>
    </row>
    <row r="57" spans="1:11" x14ac:dyDescent="0.25">
      <c r="A57" s="15" t="s">
        <v>13</v>
      </c>
      <c r="B57" s="15">
        <v>36</v>
      </c>
      <c r="C57" s="29" t="s">
        <v>94</v>
      </c>
      <c r="D57" s="15" t="s">
        <v>15</v>
      </c>
      <c r="E57" s="30" t="s">
        <v>95</v>
      </c>
      <c r="F57" s="31" t="s">
        <v>77</v>
      </c>
      <c r="G57" s="41">
        <v>4.641</v>
      </c>
      <c r="H57" s="47"/>
      <c r="I57" s="44">
        <v>24750.000000000004</v>
      </c>
      <c r="J57" s="32">
        <f t="shared" si="0"/>
        <v>0</v>
      </c>
      <c r="K57" s="32">
        <f t="shared" si="1"/>
        <v>114864.75</v>
      </c>
    </row>
    <row r="58" spans="1:11" ht="30" x14ac:dyDescent="0.25">
      <c r="A58" s="15" t="s">
        <v>13</v>
      </c>
      <c r="B58" s="15">
        <v>37</v>
      </c>
      <c r="C58" s="29" t="s">
        <v>96</v>
      </c>
      <c r="D58" s="15" t="s">
        <v>15</v>
      </c>
      <c r="E58" s="30" t="s">
        <v>97</v>
      </c>
      <c r="F58" s="31" t="s">
        <v>77</v>
      </c>
      <c r="G58" s="41">
        <v>2.9</v>
      </c>
      <c r="H58" s="47"/>
      <c r="I58" s="44">
        <v>4400</v>
      </c>
      <c r="J58" s="32">
        <f t="shared" si="0"/>
        <v>0</v>
      </c>
      <c r="K58" s="32">
        <f t="shared" si="1"/>
        <v>12760</v>
      </c>
    </row>
    <row r="59" spans="1:11" x14ac:dyDescent="0.25">
      <c r="A59" s="15" t="s">
        <v>98</v>
      </c>
      <c r="B59" s="15"/>
      <c r="C59" s="15"/>
      <c r="D59" s="15"/>
      <c r="E59" s="33" t="s">
        <v>99</v>
      </c>
      <c r="F59" s="15"/>
      <c r="G59" s="41">
        <v>3</v>
      </c>
      <c r="H59" s="47"/>
      <c r="I59" s="44"/>
      <c r="J59" s="32"/>
      <c r="K59" s="32"/>
    </row>
    <row r="60" spans="1:11" x14ac:dyDescent="0.25">
      <c r="A60" s="15" t="s">
        <v>13</v>
      </c>
      <c r="B60" s="15">
        <v>38</v>
      </c>
      <c r="C60" s="29" t="s">
        <v>96</v>
      </c>
      <c r="D60" s="15" t="s">
        <v>19</v>
      </c>
      <c r="E60" s="30" t="s">
        <v>100</v>
      </c>
      <c r="F60" s="31" t="s">
        <v>77</v>
      </c>
      <c r="G60" s="41">
        <v>2.9</v>
      </c>
      <c r="H60" s="47"/>
      <c r="I60" s="44">
        <v>1650.0000000000002</v>
      </c>
      <c r="J60" s="32">
        <f t="shared" si="0"/>
        <v>0</v>
      </c>
      <c r="K60" s="32">
        <f t="shared" si="1"/>
        <v>4785</v>
      </c>
    </row>
    <row r="61" spans="1:11" ht="30" x14ac:dyDescent="0.25">
      <c r="A61" s="15" t="s">
        <v>13</v>
      </c>
      <c r="B61" s="15">
        <v>39</v>
      </c>
      <c r="C61" s="29" t="s">
        <v>96</v>
      </c>
      <c r="D61" s="15" t="s">
        <v>21</v>
      </c>
      <c r="E61" s="30" t="s">
        <v>101</v>
      </c>
      <c r="F61" s="31" t="s">
        <v>51</v>
      </c>
      <c r="G61" s="41">
        <v>3</v>
      </c>
      <c r="H61" s="47"/>
      <c r="I61" s="44">
        <v>7150.0000000000009</v>
      </c>
      <c r="J61" s="32">
        <f t="shared" si="0"/>
        <v>0</v>
      </c>
      <c r="K61" s="32">
        <f t="shared" si="1"/>
        <v>21450</v>
      </c>
    </row>
    <row r="62" spans="1:11" x14ac:dyDescent="0.25">
      <c r="A62" s="15" t="s">
        <v>13</v>
      </c>
      <c r="B62" s="15">
        <v>646</v>
      </c>
      <c r="C62" s="29" t="s">
        <v>102</v>
      </c>
      <c r="D62" s="15" t="s">
        <v>15</v>
      </c>
      <c r="E62" s="30" t="s">
        <v>103</v>
      </c>
      <c r="F62" s="31" t="s">
        <v>51</v>
      </c>
      <c r="G62" s="41">
        <v>1</v>
      </c>
      <c r="H62" s="47"/>
      <c r="I62" s="44">
        <v>13750.000000000002</v>
      </c>
      <c r="J62" s="32">
        <f t="shared" si="0"/>
        <v>0</v>
      </c>
      <c r="K62" s="32">
        <f t="shared" si="1"/>
        <v>13750</v>
      </c>
    </row>
    <row r="63" spans="1:11" x14ac:dyDescent="0.25">
      <c r="A63" s="15" t="s">
        <v>13</v>
      </c>
      <c r="B63" s="15">
        <v>41</v>
      </c>
      <c r="C63" s="29" t="s">
        <v>104</v>
      </c>
      <c r="D63" s="15" t="s">
        <v>15</v>
      </c>
      <c r="E63" s="30" t="s">
        <v>105</v>
      </c>
      <c r="F63" s="31" t="s">
        <v>89</v>
      </c>
      <c r="G63" s="41">
        <v>4</v>
      </c>
      <c r="H63" s="47"/>
      <c r="I63" s="44">
        <v>14300.000000000002</v>
      </c>
      <c r="J63" s="32">
        <f t="shared" si="0"/>
        <v>0</v>
      </c>
      <c r="K63" s="32">
        <f t="shared" si="1"/>
        <v>57200</v>
      </c>
    </row>
    <row r="64" spans="1:11" x14ac:dyDescent="0.25">
      <c r="A64" s="15" t="s">
        <v>13</v>
      </c>
      <c r="B64" s="15">
        <v>645</v>
      </c>
      <c r="C64" s="29" t="s">
        <v>106</v>
      </c>
      <c r="D64" s="15" t="s">
        <v>15</v>
      </c>
      <c r="E64" s="30" t="s">
        <v>107</v>
      </c>
      <c r="F64" s="31" t="s">
        <v>51</v>
      </c>
      <c r="G64" s="41">
        <v>2</v>
      </c>
      <c r="H64" s="47"/>
      <c r="I64" s="44">
        <v>14300.000000000002</v>
      </c>
      <c r="J64" s="32">
        <f t="shared" si="0"/>
        <v>0</v>
      </c>
      <c r="K64" s="32">
        <f t="shared" si="1"/>
        <v>28600</v>
      </c>
    </row>
    <row r="65" spans="1:11" x14ac:dyDescent="0.25">
      <c r="A65" s="15" t="s">
        <v>13</v>
      </c>
      <c r="B65" s="15">
        <v>42</v>
      </c>
      <c r="C65" s="29" t="s">
        <v>108</v>
      </c>
      <c r="D65" s="15" t="s">
        <v>15</v>
      </c>
      <c r="E65" s="30" t="s">
        <v>109</v>
      </c>
      <c r="F65" s="31" t="s">
        <v>89</v>
      </c>
      <c r="G65" s="41">
        <v>12</v>
      </c>
      <c r="H65" s="47"/>
      <c r="I65" s="44">
        <v>8250</v>
      </c>
      <c r="J65" s="32">
        <f t="shared" si="0"/>
        <v>0</v>
      </c>
      <c r="K65" s="32">
        <f t="shared" si="1"/>
        <v>99000</v>
      </c>
    </row>
    <row r="66" spans="1:11" x14ac:dyDescent="0.25">
      <c r="A66" s="15" t="s">
        <v>13</v>
      </c>
      <c r="B66" s="15">
        <v>43</v>
      </c>
      <c r="C66" s="29" t="s">
        <v>110</v>
      </c>
      <c r="D66" s="15" t="s">
        <v>15</v>
      </c>
      <c r="E66" s="30" t="s">
        <v>111</v>
      </c>
      <c r="F66" s="31" t="s">
        <v>51</v>
      </c>
      <c r="G66" s="41">
        <v>9</v>
      </c>
      <c r="H66" s="47"/>
      <c r="I66" s="44">
        <v>38500</v>
      </c>
      <c r="J66" s="32">
        <f t="shared" si="0"/>
        <v>0</v>
      </c>
      <c r="K66" s="32">
        <f t="shared" si="1"/>
        <v>346500</v>
      </c>
    </row>
    <row r="67" spans="1:11" x14ac:dyDescent="0.25">
      <c r="A67" s="15" t="s">
        <v>98</v>
      </c>
      <c r="B67" s="15"/>
      <c r="C67" s="15"/>
      <c r="D67" s="15"/>
      <c r="E67" s="33" t="s">
        <v>112</v>
      </c>
      <c r="F67" s="15"/>
      <c r="G67" s="41"/>
      <c r="H67" s="47"/>
      <c r="I67" s="44"/>
      <c r="J67" s="32"/>
      <c r="K67" s="32"/>
    </row>
    <row r="68" spans="1:11" x14ac:dyDescent="0.25">
      <c r="A68" s="15" t="s">
        <v>13</v>
      </c>
      <c r="B68" s="15">
        <v>103</v>
      </c>
      <c r="C68" s="29" t="s">
        <v>113</v>
      </c>
      <c r="D68" s="15" t="s">
        <v>15</v>
      </c>
      <c r="E68" s="30" t="s">
        <v>114</v>
      </c>
      <c r="F68" s="31" t="s">
        <v>51</v>
      </c>
      <c r="G68" s="41">
        <v>9</v>
      </c>
      <c r="H68" s="47"/>
      <c r="I68" s="44">
        <v>38500</v>
      </c>
      <c r="J68" s="32">
        <f t="shared" si="0"/>
        <v>0</v>
      </c>
      <c r="K68" s="32">
        <f t="shared" si="1"/>
        <v>346500</v>
      </c>
    </row>
    <row r="69" spans="1:11" x14ac:dyDescent="0.25">
      <c r="A69" s="26" t="s">
        <v>10</v>
      </c>
      <c r="B69" s="26"/>
      <c r="C69" s="27" t="s">
        <v>19</v>
      </c>
      <c r="D69" s="26"/>
      <c r="E69" s="26" t="s">
        <v>115</v>
      </c>
      <c r="F69" s="26"/>
      <c r="G69" s="42"/>
      <c r="H69" s="48"/>
      <c r="I69" s="45"/>
      <c r="J69" s="28">
        <f>SUMIFS(J70:J211,$A70:$A211,"P")</f>
        <v>0</v>
      </c>
      <c r="K69" s="28">
        <f>SUMIFS(K70:K211,$A70:$A211,"P")</f>
        <v>5615201.0000000009</v>
      </c>
    </row>
    <row r="70" spans="1:11" x14ac:dyDescent="0.25">
      <c r="A70" s="15" t="s">
        <v>13</v>
      </c>
      <c r="B70" s="15">
        <v>47</v>
      </c>
      <c r="C70" s="29" t="s">
        <v>116</v>
      </c>
      <c r="D70" s="15" t="s">
        <v>15</v>
      </c>
      <c r="E70" s="30" t="s">
        <v>117</v>
      </c>
      <c r="F70" s="31" t="s">
        <v>118</v>
      </c>
      <c r="G70" s="41">
        <v>9.2810000000000006</v>
      </c>
      <c r="H70" s="47"/>
      <c r="I70" s="44">
        <v>2.706</v>
      </c>
      <c r="J70" s="32">
        <f t="shared" si="0"/>
        <v>0</v>
      </c>
      <c r="K70" s="32">
        <f t="shared" si="1"/>
        <v>25.11</v>
      </c>
    </row>
    <row r="71" spans="1:11" x14ac:dyDescent="0.25">
      <c r="A71" s="15" t="s">
        <v>13</v>
      </c>
      <c r="B71" s="15">
        <v>48</v>
      </c>
      <c r="C71" s="29" t="s">
        <v>119</v>
      </c>
      <c r="D71" s="15" t="s">
        <v>15</v>
      </c>
      <c r="E71" s="30" t="s">
        <v>120</v>
      </c>
      <c r="F71" s="31" t="s">
        <v>118</v>
      </c>
      <c r="G71" s="41">
        <v>9.2810000000000006</v>
      </c>
      <c r="H71" s="47"/>
      <c r="I71" s="44">
        <v>96.074000000000012</v>
      </c>
      <c r="J71" s="32">
        <f t="shared" si="0"/>
        <v>0</v>
      </c>
      <c r="K71" s="32">
        <f t="shared" si="1"/>
        <v>891.66</v>
      </c>
    </row>
    <row r="72" spans="1:11" x14ac:dyDescent="0.25">
      <c r="A72" s="15" t="s">
        <v>13</v>
      </c>
      <c r="B72" s="15">
        <v>49</v>
      </c>
      <c r="C72" s="29" t="s">
        <v>121</v>
      </c>
      <c r="D72" s="15" t="s">
        <v>15</v>
      </c>
      <c r="E72" s="30" t="s">
        <v>122</v>
      </c>
      <c r="F72" s="31" t="s">
        <v>118</v>
      </c>
      <c r="G72" s="41">
        <v>9.2810000000000006</v>
      </c>
      <c r="H72" s="47"/>
      <c r="I72" s="44">
        <v>42.317</v>
      </c>
      <c r="J72" s="32">
        <f t="shared" si="0"/>
        <v>0</v>
      </c>
      <c r="K72" s="32">
        <f t="shared" si="1"/>
        <v>392.74</v>
      </c>
    </row>
    <row r="73" spans="1:11" x14ac:dyDescent="0.25">
      <c r="A73" s="15" t="s">
        <v>13</v>
      </c>
      <c r="B73" s="15">
        <v>50</v>
      </c>
      <c r="C73" s="29" t="s">
        <v>123</v>
      </c>
      <c r="D73" s="15" t="s">
        <v>15</v>
      </c>
      <c r="E73" s="30" t="s">
        <v>124</v>
      </c>
      <c r="F73" s="31" t="s">
        <v>89</v>
      </c>
      <c r="G73" s="41">
        <v>15</v>
      </c>
      <c r="H73" s="47"/>
      <c r="I73" s="44">
        <v>1656.336</v>
      </c>
      <c r="J73" s="32">
        <f t="shared" si="0"/>
        <v>0</v>
      </c>
      <c r="K73" s="32">
        <f t="shared" si="1"/>
        <v>24845.040000000001</v>
      </c>
    </row>
    <row r="74" spans="1:11" x14ac:dyDescent="0.25">
      <c r="A74" s="15" t="s">
        <v>18</v>
      </c>
      <c r="B74" s="15"/>
      <c r="C74" s="15"/>
      <c r="D74" s="15"/>
      <c r="E74" s="30" t="s">
        <v>125</v>
      </c>
      <c r="F74" s="15"/>
      <c r="G74" s="41"/>
      <c r="H74" s="47"/>
      <c r="I74" s="44"/>
      <c r="J74" s="32"/>
      <c r="K74" s="32"/>
    </row>
    <row r="75" spans="1:11" x14ac:dyDescent="0.25">
      <c r="A75" s="15" t="s">
        <v>13</v>
      </c>
      <c r="B75" s="15">
        <v>647</v>
      </c>
      <c r="C75" s="29" t="s">
        <v>126</v>
      </c>
      <c r="D75" s="15" t="s">
        <v>15</v>
      </c>
      <c r="E75" s="30" t="s">
        <v>127</v>
      </c>
      <c r="F75" s="31" t="s">
        <v>89</v>
      </c>
      <c r="G75" s="41">
        <v>21</v>
      </c>
      <c r="H75" s="47"/>
      <c r="I75" s="44">
        <v>7078.7529999999997</v>
      </c>
      <c r="J75" s="32">
        <f t="shared" ref="J75:J138" si="2">ROUND(G75*H75,2)</f>
        <v>0</v>
      </c>
      <c r="K75" s="32">
        <f t="shared" ref="K75:K138" si="3">ROUND(G75*I75,2)</f>
        <v>148653.81</v>
      </c>
    </row>
    <row r="76" spans="1:11" x14ac:dyDescent="0.25">
      <c r="A76" s="15" t="s">
        <v>18</v>
      </c>
      <c r="B76" s="15"/>
      <c r="C76" s="15"/>
      <c r="D76" s="15"/>
      <c r="E76" s="30" t="s">
        <v>125</v>
      </c>
      <c r="F76" s="15"/>
      <c r="G76" s="41"/>
      <c r="H76" s="47"/>
      <c r="I76" s="44"/>
      <c r="J76" s="32"/>
      <c r="K76" s="32"/>
    </row>
    <row r="77" spans="1:11" x14ac:dyDescent="0.25">
      <c r="A77" s="15" t="s">
        <v>13</v>
      </c>
      <c r="B77" s="15">
        <v>51</v>
      </c>
      <c r="C77" s="29" t="s">
        <v>128</v>
      </c>
      <c r="D77" s="15" t="s">
        <v>15</v>
      </c>
      <c r="E77" s="30" t="s">
        <v>129</v>
      </c>
      <c r="F77" s="31" t="s">
        <v>89</v>
      </c>
      <c r="G77" s="41">
        <v>9</v>
      </c>
      <c r="H77" s="47"/>
      <c r="I77" s="44">
        <v>15907.320000000002</v>
      </c>
      <c r="J77" s="32">
        <f t="shared" si="2"/>
        <v>0</v>
      </c>
      <c r="K77" s="32">
        <f t="shared" si="3"/>
        <v>143165.88</v>
      </c>
    </row>
    <row r="78" spans="1:11" x14ac:dyDescent="0.25">
      <c r="A78" s="15" t="s">
        <v>18</v>
      </c>
      <c r="B78" s="15"/>
      <c r="C78" s="15"/>
      <c r="D78" s="15"/>
      <c r="E78" s="30" t="s">
        <v>125</v>
      </c>
      <c r="F78" s="15"/>
      <c r="G78" s="41"/>
      <c r="H78" s="47"/>
      <c r="I78" s="44"/>
      <c r="J78" s="32"/>
      <c r="K78" s="32"/>
    </row>
    <row r="79" spans="1:11" x14ac:dyDescent="0.25">
      <c r="A79" s="15" t="s">
        <v>13</v>
      </c>
      <c r="B79" s="15">
        <v>52</v>
      </c>
      <c r="C79" s="29" t="s">
        <v>130</v>
      </c>
      <c r="D79" s="15" t="s">
        <v>15</v>
      </c>
      <c r="E79" s="30" t="s">
        <v>131</v>
      </c>
      <c r="F79" s="31" t="s">
        <v>89</v>
      </c>
      <c r="G79" s="41">
        <v>6</v>
      </c>
      <c r="H79" s="47"/>
      <c r="I79" s="44">
        <v>1009.3820000000001</v>
      </c>
      <c r="J79" s="32">
        <f t="shared" si="2"/>
        <v>0</v>
      </c>
      <c r="K79" s="32">
        <f t="shared" si="3"/>
        <v>6056.29</v>
      </c>
    </row>
    <row r="80" spans="1:11" x14ac:dyDescent="0.25">
      <c r="A80" s="15" t="s">
        <v>13</v>
      </c>
      <c r="B80" s="15">
        <v>53</v>
      </c>
      <c r="C80" s="29" t="s">
        <v>132</v>
      </c>
      <c r="D80" s="15" t="s">
        <v>15</v>
      </c>
      <c r="E80" s="30" t="s">
        <v>133</v>
      </c>
      <c r="F80" s="31" t="s">
        <v>89</v>
      </c>
      <c r="G80" s="41">
        <v>6</v>
      </c>
      <c r="H80" s="47"/>
      <c r="I80" s="44">
        <v>2018.7750000000001</v>
      </c>
      <c r="J80" s="32">
        <f t="shared" si="2"/>
        <v>0</v>
      </c>
      <c r="K80" s="32">
        <f t="shared" si="3"/>
        <v>12112.65</v>
      </c>
    </row>
    <row r="81" spans="1:11" x14ac:dyDescent="0.25">
      <c r="A81" s="15" t="s">
        <v>13</v>
      </c>
      <c r="B81" s="15">
        <v>54</v>
      </c>
      <c r="C81" s="29" t="s">
        <v>134</v>
      </c>
      <c r="D81" s="15" t="s">
        <v>15</v>
      </c>
      <c r="E81" s="30" t="s">
        <v>135</v>
      </c>
      <c r="F81" s="31" t="s">
        <v>89</v>
      </c>
      <c r="G81" s="41">
        <v>6</v>
      </c>
      <c r="H81" s="47"/>
      <c r="I81" s="44">
        <v>5802.3020000000006</v>
      </c>
      <c r="J81" s="32">
        <f t="shared" si="2"/>
        <v>0</v>
      </c>
      <c r="K81" s="32">
        <f t="shared" si="3"/>
        <v>34813.81</v>
      </c>
    </row>
    <row r="82" spans="1:11" ht="30" x14ac:dyDescent="0.25">
      <c r="A82" s="15" t="s">
        <v>13</v>
      </c>
      <c r="B82" s="15">
        <v>663</v>
      </c>
      <c r="C82" s="29" t="s">
        <v>136</v>
      </c>
      <c r="D82" s="15" t="s">
        <v>15</v>
      </c>
      <c r="E82" s="30" t="s">
        <v>137</v>
      </c>
      <c r="F82" s="31" t="s">
        <v>17</v>
      </c>
      <c r="G82" s="41">
        <v>2.2999999999999998</v>
      </c>
      <c r="H82" s="47"/>
      <c r="I82" s="44">
        <v>884.95</v>
      </c>
      <c r="J82" s="32">
        <f t="shared" si="2"/>
        <v>0</v>
      </c>
      <c r="K82" s="32">
        <f t="shared" si="3"/>
        <v>2035.39</v>
      </c>
    </row>
    <row r="83" spans="1:11" ht="30" x14ac:dyDescent="0.25">
      <c r="A83" s="15" t="s">
        <v>13</v>
      </c>
      <c r="B83" s="15">
        <v>55</v>
      </c>
      <c r="C83" s="29" t="s">
        <v>138</v>
      </c>
      <c r="D83" s="15" t="s">
        <v>15</v>
      </c>
      <c r="E83" s="30" t="s">
        <v>139</v>
      </c>
      <c r="F83" s="31" t="s">
        <v>17</v>
      </c>
      <c r="G83" s="41">
        <v>2.3199999999999998</v>
      </c>
      <c r="H83" s="47"/>
      <c r="I83" s="44">
        <v>1191.3220000000001</v>
      </c>
      <c r="J83" s="32">
        <f t="shared" si="2"/>
        <v>0</v>
      </c>
      <c r="K83" s="32">
        <f t="shared" si="3"/>
        <v>2763.87</v>
      </c>
    </row>
    <row r="84" spans="1:11" ht="30" x14ac:dyDescent="0.25">
      <c r="A84" s="15" t="s">
        <v>13</v>
      </c>
      <c r="B84" s="15">
        <v>56</v>
      </c>
      <c r="C84" s="29" t="s">
        <v>140</v>
      </c>
      <c r="D84" s="15" t="s">
        <v>15</v>
      </c>
      <c r="E84" s="30" t="s">
        <v>141</v>
      </c>
      <c r="F84" s="31" t="s">
        <v>17</v>
      </c>
      <c r="G84" s="41">
        <v>0.57999999999999996</v>
      </c>
      <c r="H84" s="47"/>
      <c r="I84" s="44">
        <v>1282.0500000000002</v>
      </c>
      <c r="J84" s="32">
        <f t="shared" si="2"/>
        <v>0</v>
      </c>
      <c r="K84" s="32">
        <f t="shared" si="3"/>
        <v>743.59</v>
      </c>
    </row>
    <row r="85" spans="1:11" ht="30" x14ac:dyDescent="0.25">
      <c r="A85" s="15" t="s">
        <v>13</v>
      </c>
      <c r="B85" s="15">
        <v>57</v>
      </c>
      <c r="C85" s="29" t="s">
        <v>142</v>
      </c>
      <c r="D85" s="15" t="s">
        <v>15</v>
      </c>
      <c r="E85" s="30" t="s">
        <v>143</v>
      </c>
      <c r="F85" s="31" t="s">
        <v>17</v>
      </c>
      <c r="G85" s="41">
        <v>0.57999999999999996</v>
      </c>
      <c r="H85" s="47"/>
      <c r="I85" s="44">
        <v>1367.5200000000002</v>
      </c>
      <c r="J85" s="32">
        <f t="shared" si="2"/>
        <v>0</v>
      </c>
      <c r="K85" s="32">
        <f t="shared" si="3"/>
        <v>793.16</v>
      </c>
    </row>
    <row r="86" spans="1:11" x14ac:dyDescent="0.25">
      <c r="A86" s="15" t="s">
        <v>13</v>
      </c>
      <c r="B86" s="15">
        <v>664</v>
      </c>
      <c r="C86" s="29" t="s">
        <v>144</v>
      </c>
      <c r="D86" s="15" t="s">
        <v>15</v>
      </c>
      <c r="E86" s="30" t="s">
        <v>145</v>
      </c>
      <c r="F86" s="31" t="s">
        <v>17</v>
      </c>
      <c r="G86" s="41">
        <v>2.9</v>
      </c>
      <c r="H86" s="47"/>
      <c r="I86" s="44">
        <v>2634.9070000000002</v>
      </c>
      <c r="J86" s="32">
        <f t="shared" si="2"/>
        <v>0</v>
      </c>
      <c r="K86" s="32">
        <f t="shared" si="3"/>
        <v>7641.23</v>
      </c>
    </row>
    <row r="87" spans="1:11" x14ac:dyDescent="0.25">
      <c r="A87" s="15" t="s">
        <v>13</v>
      </c>
      <c r="B87" s="15">
        <v>58</v>
      </c>
      <c r="C87" s="29" t="s">
        <v>146</v>
      </c>
      <c r="D87" s="15" t="s">
        <v>15</v>
      </c>
      <c r="E87" s="30" t="s">
        <v>147</v>
      </c>
      <c r="F87" s="31" t="s">
        <v>17</v>
      </c>
      <c r="G87" s="41">
        <v>8.1210000000000004</v>
      </c>
      <c r="H87" s="47"/>
      <c r="I87" s="44">
        <v>3336.7840000000001</v>
      </c>
      <c r="J87" s="32">
        <f t="shared" si="2"/>
        <v>0</v>
      </c>
      <c r="K87" s="32">
        <f t="shared" si="3"/>
        <v>27098.02</v>
      </c>
    </row>
    <row r="88" spans="1:11" ht="30" x14ac:dyDescent="0.25">
      <c r="A88" s="15" t="s">
        <v>13</v>
      </c>
      <c r="B88" s="15">
        <v>59</v>
      </c>
      <c r="C88" s="29" t="s">
        <v>148</v>
      </c>
      <c r="D88" s="15" t="s">
        <v>15</v>
      </c>
      <c r="E88" s="30" t="s">
        <v>149</v>
      </c>
      <c r="F88" s="31" t="s">
        <v>17</v>
      </c>
      <c r="G88" s="41">
        <v>12.182</v>
      </c>
      <c r="H88" s="47"/>
      <c r="I88" s="44">
        <v>481.26100000000002</v>
      </c>
      <c r="J88" s="32">
        <f t="shared" si="2"/>
        <v>0</v>
      </c>
      <c r="K88" s="32">
        <f t="shared" si="3"/>
        <v>5862.72</v>
      </c>
    </row>
    <row r="89" spans="1:11" ht="30" x14ac:dyDescent="0.25">
      <c r="A89" s="15" t="s">
        <v>13</v>
      </c>
      <c r="B89" s="15">
        <v>60</v>
      </c>
      <c r="C89" s="29" t="s">
        <v>150</v>
      </c>
      <c r="D89" s="15" t="s">
        <v>15</v>
      </c>
      <c r="E89" s="30" t="s">
        <v>151</v>
      </c>
      <c r="F89" s="31" t="s">
        <v>17</v>
      </c>
      <c r="G89" s="41">
        <v>5.2210000000000001</v>
      </c>
      <c r="H89" s="47"/>
      <c r="I89" s="44">
        <v>821.83200000000011</v>
      </c>
      <c r="J89" s="32">
        <f t="shared" si="2"/>
        <v>0</v>
      </c>
      <c r="K89" s="32">
        <f t="shared" si="3"/>
        <v>4290.78</v>
      </c>
    </row>
    <row r="90" spans="1:11" x14ac:dyDescent="0.25">
      <c r="A90" s="15" t="s">
        <v>13</v>
      </c>
      <c r="B90" s="15">
        <v>61</v>
      </c>
      <c r="C90" s="29" t="s">
        <v>152</v>
      </c>
      <c r="D90" s="15" t="s">
        <v>15</v>
      </c>
      <c r="E90" s="30" t="s">
        <v>153</v>
      </c>
      <c r="F90" s="31" t="s">
        <v>17</v>
      </c>
      <c r="G90" s="41">
        <v>2.3199999999999998</v>
      </c>
      <c r="H90" s="47"/>
      <c r="I90" s="44">
        <v>1199.2090000000001</v>
      </c>
      <c r="J90" s="32">
        <f t="shared" si="2"/>
        <v>0</v>
      </c>
      <c r="K90" s="32">
        <f t="shared" si="3"/>
        <v>2782.16</v>
      </c>
    </row>
    <row r="91" spans="1:11" x14ac:dyDescent="0.25">
      <c r="A91" s="15" t="s">
        <v>13</v>
      </c>
      <c r="B91" s="15">
        <v>62</v>
      </c>
      <c r="C91" s="29" t="s">
        <v>154</v>
      </c>
      <c r="D91" s="15" t="s">
        <v>15</v>
      </c>
      <c r="E91" s="30" t="s">
        <v>155</v>
      </c>
      <c r="F91" s="31" t="s">
        <v>17</v>
      </c>
      <c r="G91" s="41">
        <v>11.602</v>
      </c>
      <c r="H91" s="47"/>
      <c r="I91" s="44">
        <v>1224.2010000000002</v>
      </c>
      <c r="J91" s="32">
        <f t="shared" si="2"/>
        <v>0</v>
      </c>
      <c r="K91" s="32">
        <f t="shared" si="3"/>
        <v>14203.18</v>
      </c>
    </row>
    <row r="92" spans="1:11" x14ac:dyDescent="0.25">
      <c r="A92" s="15" t="s">
        <v>13</v>
      </c>
      <c r="B92" s="15">
        <v>63</v>
      </c>
      <c r="C92" s="29" t="s">
        <v>156</v>
      </c>
      <c r="D92" s="15" t="s">
        <v>15</v>
      </c>
      <c r="E92" s="30" t="s">
        <v>157</v>
      </c>
      <c r="F92" s="31" t="s">
        <v>17</v>
      </c>
      <c r="G92" s="41">
        <v>15.082000000000001</v>
      </c>
      <c r="H92" s="47"/>
      <c r="I92" s="44">
        <v>1604.2070000000001</v>
      </c>
      <c r="J92" s="32">
        <f t="shared" si="2"/>
        <v>0</v>
      </c>
      <c r="K92" s="32">
        <f t="shared" si="3"/>
        <v>24194.65</v>
      </c>
    </row>
    <row r="93" spans="1:11" x14ac:dyDescent="0.25">
      <c r="A93" s="15" t="s">
        <v>13</v>
      </c>
      <c r="B93" s="15">
        <v>64</v>
      </c>
      <c r="C93" s="29" t="s">
        <v>158</v>
      </c>
      <c r="D93" s="15" t="s">
        <v>15</v>
      </c>
      <c r="E93" s="30" t="s">
        <v>159</v>
      </c>
      <c r="F93" s="31" t="s">
        <v>118</v>
      </c>
      <c r="G93" s="41">
        <v>163.005</v>
      </c>
      <c r="H93" s="47"/>
      <c r="I93" s="44">
        <v>182.77600000000001</v>
      </c>
      <c r="J93" s="32">
        <f t="shared" si="2"/>
        <v>0</v>
      </c>
      <c r="K93" s="32">
        <f t="shared" si="3"/>
        <v>29793.4</v>
      </c>
    </row>
    <row r="94" spans="1:11" ht="30" x14ac:dyDescent="0.25">
      <c r="A94" s="15" t="s">
        <v>13</v>
      </c>
      <c r="B94" s="15">
        <v>65</v>
      </c>
      <c r="C94" s="29" t="s">
        <v>160</v>
      </c>
      <c r="D94" s="15" t="s">
        <v>15</v>
      </c>
      <c r="E94" s="30" t="s">
        <v>161</v>
      </c>
      <c r="F94" s="31" t="s">
        <v>17</v>
      </c>
      <c r="G94" s="41">
        <v>60.908999999999999</v>
      </c>
      <c r="H94" s="47"/>
      <c r="I94" s="44">
        <v>356.34500000000003</v>
      </c>
      <c r="J94" s="32">
        <f t="shared" si="2"/>
        <v>0</v>
      </c>
      <c r="K94" s="32">
        <f t="shared" si="3"/>
        <v>21704.62</v>
      </c>
    </row>
    <row r="95" spans="1:11" ht="30" x14ac:dyDescent="0.25">
      <c r="A95" s="15" t="s">
        <v>13</v>
      </c>
      <c r="B95" s="15">
        <v>66</v>
      </c>
      <c r="C95" s="29" t="s">
        <v>162</v>
      </c>
      <c r="D95" s="15" t="s">
        <v>15</v>
      </c>
      <c r="E95" s="30" t="s">
        <v>163</v>
      </c>
      <c r="F95" s="31" t="s">
        <v>17</v>
      </c>
      <c r="G95" s="41">
        <v>42.345999999999997</v>
      </c>
      <c r="H95" s="47"/>
      <c r="I95" s="44">
        <v>351.97800000000007</v>
      </c>
      <c r="J95" s="32">
        <f t="shared" si="2"/>
        <v>0</v>
      </c>
      <c r="K95" s="32">
        <f t="shared" si="3"/>
        <v>14904.86</v>
      </c>
    </row>
    <row r="96" spans="1:11" ht="30" x14ac:dyDescent="0.25">
      <c r="A96" s="15" t="s">
        <v>13</v>
      </c>
      <c r="B96" s="15">
        <v>67</v>
      </c>
      <c r="C96" s="29" t="s">
        <v>164</v>
      </c>
      <c r="D96" s="15" t="s">
        <v>15</v>
      </c>
      <c r="E96" s="30" t="s">
        <v>165</v>
      </c>
      <c r="F96" s="31" t="s">
        <v>17</v>
      </c>
      <c r="G96" s="41">
        <v>20.303000000000001</v>
      </c>
      <c r="H96" s="47"/>
      <c r="I96" s="44">
        <v>351.97800000000007</v>
      </c>
      <c r="J96" s="32">
        <f t="shared" si="2"/>
        <v>0</v>
      </c>
      <c r="K96" s="32">
        <f t="shared" si="3"/>
        <v>7146.21</v>
      </c>
    </row>
    <row r="97" spans="1:11" ht="30" x14ac:dyDescent="0.25">
      <c r="A97" s="15" t="s">
        <v>13</v>
      </c>
      <c r="B97" s="15">
        <v>68</v>
      </c>
      <c r="C97" s="29" t="s">
        <v>166</v>
      </c>
      <c r="D97" s="15" t="s">
        <v>15</v>
      </c>
      <c r="E97" s="30" t="s">
        <v>167</v>
      </c>
      <c r="F97" s="31" t="s">
        <v>17</v>
      </c>
      <c r="G97" s="41">
        <v>15.082000000000001</v>
      </c>
      <c r="H97" s="47"/>
      <c r="I97" s="44">
        <v>717.57400000000007</v>
      </c>
      <c r="J97" s="32">
        <f t="shared" si="2"/>
        <v>0</v>
      </c>
      <c r="K97" s="32">
        <f t="shared" si="3"/>
        <v>10822.45</v>
      </c>
    </row>
    <row r="98" spans="1:11" ht="30" x14ac:dyDescent="0.25">
      <c r="A98" s="15" t="s">
        <v>13</v>
      </c>
      <c r="B98" s="15">
        <v>69</v>
      </c>
      <c r="C98" s="29" t="s">
        <v>168</v>
      </c>
      <c r="D98" s="15" t="s">
        <v>15</v>
      </c>
      <c r="E98" s="30" t="s">
        <v>169</v>
      </c>
      <c r="F98" s="31" t="s">
        <v>17</v>
      </c>
      <c r="G98" s="41">
        <v>49.887999999999998</v>
      </c>
      <c r="H98" s="47"/>
      <c r="I98" s="44">
        <v>815.08900000000006</v>
      </c>
      <c r="J98" s="32">
        <f t="shared" si="2"/>
        <v>0</v>
      </c>
      <c r="K98" s="32">
        <f t="shared" si="3"/>
        <v>40663.160000000003</v>
      </c>
    </row>
    <row r="99" spans="1:11" ht="30" x14ac:dyDescent="0.25">
      <c r="A99" s="15" t="s">
        <v>13</v>
      </c>
      <c r="B99" s="15">
        <v>70</v>
      </c>
      <c r="C99" s="29" t="s">
        <v>170</v>
      </c>
      <c r="D99" s="15" t="s">
        <v>15</v>
      </c>
      <c r="E99" s="30" t="s">
        <v>171</v>
      </c>
      <c r="F99" s="31" t="s">
        <v>17</v>
      </c>
      <c r="G99" s="41">
        <v>2.9</v>
      </c>
      <c r="H99" s="47"/>
      <c r="I99" s="44">
        <v>858.64900000000011</v>
      </c>
      <c r="J99" s="32">
        <f t="shared" si="2"/>
        <v>0</v>
      </c>
      <c r="K99" s="32">
        <f t="shared" si="3"/>
        <v>2490.08</v>
      </c>
    </row>
    <row r="100" spans="1:11" ht="30" x14ac:dyDescent="0.25">
      <c r="A100" s="15" t="s">
        <v>13</v>
      </c>
      <c r="B100" s="15">
        <v>71</v>
      </c>
      <c r="C100" s="29" t="s">
        <v>172</v>
      </c>
      <c r="D100" s="15" t="s">
        <v>15</v>
      </c>
      <c r="E100" s="30" t="s">
        <v>173</v>
      </c>
      <c r="F100" s="31" t="s">
        <v>17</v>
      </c>
      <c r="G100" s="41">
        <v>11.602</v>
      </c>
      <c r="H100" s="47"/>
      <c r="I100" s="44">
        <v>890.20800000000008</v>
      </c>
      <c r="J100" s="32">
        <f t="shared" si="2"/>
        <v>0</v>
      </c>
      <c r="K100" s="32">
        <f t="shared" si="3"/>
        <v>10328.19</v>
      </c>
    </row>
    <row r="101" spans="1:11" ht="30" x14ac:dyDescent="0.25">
      <c r="A101" s="15" t="s">
        <v>13</v>
      </c>
      <c r="B101" s="15">
        <v>72</v>
      </c>
      <c r="C101" s="29" t="s">
        <v>174</v>
      </c>
      <c r="D101" s="15" t="s">
        <v>15</v>
      </c>
      <c r="E101" s="30" t="s">
        <v>175</v>
      </c>
      <c r="F101" s="31" t="s">
        <v>17</v>
      </c>
      <c r="G101" s="41">
        <v>9.2810000000000006</v>
      </c>
      <c r="H101" s="47"/>
      <c r="I101" s="44">
        <v>1001.979</v>
      </c>
      <c r="J101" s="32">
        <f t="shared" si="2"/>
        <v>0</v>
      </c>
      <c r="K101" s="32">
        <f t="shared" si="3"/>
        <v>9299.3700000000008</v>
      </c>
    </row>
    <row r="102" spans="1:11" ht="30" x14ac:dyDescent="0.25">
      <c r="A102" s="15" t="s">
        <v>13</v>
      </c>
      <c r="B102" s="15">
        <v>73</v>
      </c>
      <c r="C102" s="29" t="s">
        <v>176</v>
      </c>
      <c r="D102" s="15" t="s">
        <v>15</v>
      </c>
      <c r="E102" s="30" t="s">
        <v>177</v>
      </c>
      <c r="F102" s="31" t="s">
        <v>17</v>
      </c>
      <c r="G102" s="41">
        <v>2.3199999999999998</v>
      </c>
      <c r="H102" s="47"/>
      <c r="I102" s="44">
        <v>1094.0160000000001</v>
      </c>
      <c r="J102" s="32">
        <f t="shared" si="2"/>
        <v>0</v>
      </c>
      <c r="K102" s="32">
        <f t="shared" si="3"/>
        <v>2538.12</v>
      </c>
    </row>
    <row r="103" spans="1:11" ht="30" x14ac:dyDescent="0.25">
      <c r="A103" s="15" t="s">
        <v>13</v>
      </c>
      <c r="B103" s="15">
        <v>74</v>
      </c>
      <c r="C103" s="29" t="s">
        <v>178</v>
      </c>
      <c r="D103" s="15" t="s">
        <v>15</v>
      </c>
      <c r="E103" s="30" t="s">
        <v>179</v>
      </c>
      <c r="F103" s="31" t="s">
        <v>17</v>
      </c>
      <c r="G103" s="41">
        <v>0.57999999999999996</v>
      </c>
      <c r="H103" s="47"/>
      <c r="I103" s="44">
        <v>2064.4360000000001</v>
      </c>
      <c r="J103" s="32">
        <f t="shared" si="2"/>
        <v>0</v>
      </c>
      <c r="K103" s="32">
        <f t="shared" si="3"/>
        <v>1197.3699999999999</v>
      </c>
    </row>
    <row r="104" spans="1:11" ht="30" x14ac:dyDescent="0.25">
      <c r="A104" s="15" t="s">
        <v>13</v>
      </c>
      <c r="B104" s="15">
        <v>75</v>
      </c>
      <c r="C104" s="29" t="s">
        <v>180</v>
      </c>
      <c r="D104" s="15" t="s">
        <v>15</v>
      </c>
      <c r="E104" s="30" t="s">
        <v>181</v>
      </c>
      <c r="F104" s="31" t="s">
        <v>17</v>
      </c>
      <c r="G104" s="41">
        <v>0.57999999999999996</v>
      </c>
      <c r="H104" s="47"/>
      <c r="I104" s="44">
        <v>1224.2010000000002</v>
      </c>
      <c r="J104" s="32">
        <f t="shared" si="2"/>
        <v>0</v>
      </c>
      <c r="K104" s="32">
        <f t="shared" si="3"/>
        <v>710.04</v>
      </c>
    </row>
    <row r="105" spans="1:11" x14ac:dyDescent="0.25">
      <c r="A105" s="15" t="s">
        <v>13</v>
      </c>
      <c r="B105" s="15">
        <v>76</v>
      </c>
      <c r="C105" s="29" t="s">
        <v>182</v>
      </c>
      <c r="D105" s="15" t="s">
        <v>15</v>
      </c>
      <c r="E105" s="30" t="s">
        <v>183</v>
      </c>
      <c r="F105" s="31" t="s">
        <v>184</v>
      </c>
      <c r="G105" s="41">
        <v>8.1210000000000004</v>
      </c>
      <c r="H105" s="47"/>
      <c r="I105" s="44">
        <v>60.489000000000004</v>
      </c>
      <c r="J105" s="32">
        <f t="shared" si="2"/>
        <v>0</v>
      </c>
      <c r="K105" s="32">
        <f t="shared" si="3"/>
        <v>491.23</v>
      </c>
    </row>
    <row r="106" spans="1:11" ht="30" x14ac:dyDescent="0.25">
      <c r="A106" s="15" t="s">
        <v>13</v>
      </c>
      <c r="B106" s="15">
        <v>77</v>
      </c>
      <c r="C106" s="29" t="s">
        <v>185</v>
      </c>
      <c r="D106" s="15" t="s">
        <v>15</v>
      </c>
      <c r="E106" s="30" t="s">
        <v>186</v>
      </c>
      <c r="F106" s="31" t="s">
        <v>184</v>
      </c>
      <c r="G106" s="41">
        <v>3.4809999999999999</v>
      </c>
      <c r="H106" s="47"/>
      <c r="I106" s="44">
        <v>131.49400000000003</v>
      </c>
      <c r="J106" s="32">
        <f t="shared" si="2"/>
        <v>0</v>
      </c>
      <c r="K106" s="32">
        <f t="shared" si="3"/>
        <v>457.73</v>
      </c>
    </row>
    <row r="107" spans="1:11" ht="30" x14ac:dyDescent="0.25">
      <c r="A107" s="15" t="s">
        <v>13</v>
      </c>
      <c r="B107" s="15">
        <v>78</v>
      </c>
      <c r="C107" s="29" t="s">
        <v>187</v>
      </c>
      <c r="D107" s="15" t="s">
        <v>15</v>
      </c>
      <c r="E107" s="30" t="s">
        <v>188</v>
      </c>
      <c r="F107" s="31" t="s">
        <v>184</v>
      </c>
      <c r="G107" s="41">
        <v>1.74</v>
      </c>
      <c r="H107" s="47"/>
      <c r="I107" s="44">
        <v>135.44300000000001</v>
      </c>
      <c r="J107" s="32">
        <f t="shared" si="2"/>
        <v>0</v>
      </c>
      <c r="K107" s="32">
        <f t="shared" si="3"/>
        <v>235.67</v>
      </c>
    </row>
    <row r="108" spans="1:11" x14ac:dyDescent="0.25">
      <c r="A108" s="15" t="s">
        <v>13</v>
      </c>
      <c r="B108" s="15">
        <v>79</v>
      </c>
      <c r="C108" s="29" t="s">
        <v>189</v>
      </c>
      <c r="D108" s="15" t="s">
        <v>15</v>
      </c>
      <c r="E108" s="30" t="s">
        <v>190</v>
      </c>
      <c r="F108" s="31" t="s">
        <v>118</v>
      </c>
      <c r="G108" s="41">
        <v>4.641</v>
      </c>
      <c r="H108" s="47"/>
      <c r="I108" s="44">
        <v>52.602000000000004</v>
      </c>
      <c r="J108" s="32">
        <f t="shared" si="2"/>
        <v>0</v>
      </c>
      <c r="K108" s="32">
        <f t="shared" si="3"/>
        <v>244.13</v>
      </c>
    </row>
    <row r="109" spans="1:11" x14ac:dyDescent="0.25">
      <c r="A109" s="15" t="s">
        <v>13</v>
      </c>
      <c r="B109" s="15">
        <v>80</v>
      </c>
      <c r="C109" s="29" t="s">
        <v>191</v>
      </c>
      <c r="D109" s="15" t="s">
        <v>15</v>
      </c>
      <c r="E109" s="30" t="s">
        <v>192</v>
      </c>
      <c r="F109" s="31" t="s">
        <v>17</v>
      </c>
      <c r="G109" s="41">
        <v>3.4809999999999999</v>
      </c>
      <c r="H109" s="47"/>
      <c r="I109" s="44">
        <v>1489.2239999999999</v>
      </c>
      <c r="J109" s="32">
        <f t="shared" si="2"/>
        <v>0</v>
      </c>
      <c r="K109" s="32">
        <f t="shared" si="3"/>
        <v>5183.99</v>
      </c>
    </row>
    <row r="110" spans="1:11" x14ac:dyDescent="0.25">
      <c r="A110" s="15" t="s">
        <v>13</v>
      </c>
      <c r="B110" s="15">
        <v>81</v>
      </c>
      <c r="C110" s="29" t="s">
        <v>193</v>
      </c>
      <c r="D110" s="15" t="s">
        <v>15</v>
      </c>
      <c r="E110" s="30" t="s">
        <v>194</v>
      </c>
      <c r="F110" s="31" t="s">
        <v>17</v>
      </c>
      <c r="G110" s="41">
        <v>2.3199999999999998</v>
      </c>
      <c r="H110" s="47"/>
      <c r="I110" s="44">
        <v>1489.2239999999999</v>
      </c>
      <c r="J110" s="32">
        <f t="shared" si="2"/>
        <v>0</v>
      </c>
      <c r="K110" s="32">
        <f t="shared" si="3"/>
        <v>3455</v>
      </c>
    </row>
    <row r="111" spans="1:11" x14ac:dyDescent="0.25">
      <c r="A111" s="15" t="s">
        <v>13</v>
      </c>
      <c r="B111" s="15">
        <v>82</v>
      </c>
      <c r="C111" s="29" t="s">
        <v>195</v>
      </c>
      <c r="D111" s="15" t="s">
        <v>15</v>
      </c>
      <c r="E111" s="30" t="s">
        <v>196</v>
      </c>
      <c r="F111" s="31" t="s">
        <v>17</v>
      </c>
      <c r="G111" s="41">
        <v>13.922000000000001</v>
      </c>
      <c r="H111" s="47"/>
      <c r="I111" s="44">
        <v>1676.4</v>
      </c>
      <c r="J111" s="32">
        <f t="shared" si="2"/>
        <v>0</v>
      </c>
      <c r="K111" s="32">
        <f t="shared" si="3"/>
        <v>23338.84</v>
      </c>
    </row>
    <row r="112" spans="1:11" x14ac:dyDescent="0.25">
      <c r="A112" s="15" t="s">
        <v>13</v>
      </c>
      <c r="B112" s="15">
        <v>83</v>
      </c>
      <c r="C112" s="29" t="s">
        <v>197</v>
      </c>
      <c r="D112" s="15" t="s">
        <v>15</v>
      </c>
      <c r="E112" s="30" t="s">
        <v>198</v>
      </c>
      <c r="F112" s="31" t="s">
        <v>17</v>
      </c>
      <c r="G112" s="41">
        <v>9.2810000000000006</v>
      </c>
      <c r="H112" s="47"/>
      <c r="I112" s="44">
        <v>1816.7819999999999</v>
      </c>
      <c r="J112" s="32">
        <f t="shared" si="2"/>
        <v>0</v>
      </c>
      <c r="K112" s="32">
        <f t="shared" si="3"/>
        <v>16861.55</v>
      </c>
    </row>
    <row r="113" spans="1:11" x14ac:dyDescent="0.25">
      <c r="A113" s="15" t="s">
        <v>13</v>
      </c>
      <c r="B113" s="15">
        <v>84</v>
      </c>
      <c r="C113" s="29" t="s">
        <v>199</v>
      </c>
      <c r="D113" s="15" t="s">
        <v>15</v>
      </c>
      <c r="E113" s="30" t="s">
        <v>200</v>
      </c>
      <c r="F113" s="31" t="s">
        <v>17</v>
      </c>
      <c r="G113" s="41">
        <v>5.8010000000000002</v>
      </c>
      <c r="H113" s="47"/>
      <c r="I113" s="44">
        <v>1910.3700000000001</v>
      </c>
      <c r="J113" s="32">
        <f t="shared" si="2"/>
        <v>0</v>
      </c>
      <c r="K113" s="32">
        <f t="shared" si="3"/>
        <v>11082.06</v>
      </c>
    </row>
    <row r="114" spans="1:11" x14ac:dyDescent="0.25">
      <c r="A114" s="15" t="s">
        <v>13</v>
      </c>
      <c r="B114" s="15">
        <v>85</v>
      </c>
      <c r="C114" s="29" t="s">
        <v>201</v>
      </c>
      <c r="D114" s="15" t="s">
        <v>15</v>
      </c>
      <c r="E114" s="30" t="s">
        <v>202</v>
      </c>
      <c r="F114" s="31" t="s">
        <v>17</v>
      </c>
      <c r="G114" s="41">
        <v>5.2210000000000001</v>
      </c>
      <c r="H114" s="47"/>
      <c r="I114" s="44">
        <v>2097.5460000000003</v>
      </c>
      <c r="J114" s="32">
        <f t="shared" si="2"/>
        <v>0</v>
      </c>
      <c r="K114" s="32">
        <f t="shared" si="3"/>
        <v>10951.29</v>
      </c>
    </row>
    <row r="115" spans="1:11" x14ac:dyDescent="0.25">
      <c r="A115" s="15" t="s">
        <v>13</v>
      </c>
      <c r="B115" s="15">
        <v>86</v>
      </c>
      <c r="C115" s="29" t="s">
        <v>203</v>
      </c>
      <c r="D115" s="15" t="s">
        <v>15</v>
      </c>
      <c r="E115" s="30" t="s">
        <v>204</v>
      </c>
      <c r="F115" s="31" t="s">
        <v>17</v>
      </c>
      <c r="G115" s="41">
        <v>4.641</v>
      </c>
      <c r="H115" s="47"/>
      <c r="I115" s="44">
        <v>2284.6889999999999</v>
      </c>
      <c r="J115" s="32">
        <f t="shared" si="2"/>
        <v>0</v>
      </c>
      <c r="K115" s="32">
        <f t="shared" si="3"/>
        <v>10603.24</v>
      </c>
    </row>
    <row r="116" spans="1:11" x14ac:dyDescent="0.25">
      <c r="A116" s="15" t="s">
        <v>13</v>
      </c>
      <c r="B116" s="15">
        <v>87</v>
      </c>
      <c r="C116" s="29" t="s">
        <v>205</v>
      </c>
      <c r="D116" s="15" t="s">
        <v>15</v>
      </c>
      <c r="E116" s="30" t="s">
        <v>206</v>
      </c>
      <c r="F116" s="31" t="s">
        <v>184</v>
      </c>
      <c r="G116" s="41">
        <v>3.4809999999999999</v>
      </c>
      <c r="H116" s="47"/>
      <c r="I116" s="44">
        <v>124.81700000000001</v>
      </c>
      <c r="J116" s="32">
        <f t="shared" si="2"/>
        <v>0</v>
      </c>
      <c r="K116" s="32">
        <f t="shared" si="3"/>
        <v>434.49</v>
      </c>
    </row>
    <row r="117" spans="1:11" x14ac:dyDescent="0.25">
      <c r="A117" s="15" t="s">
        <v>13</v>
      </c>
      <c r="B117" s="15">
        <v>88</v>
      </c>
      <c r="C117" s="29" t="s">
        <v>207</v>
      </c>
      <c r="D117" s="15" t="s">
        <v>15</v>
      </c>
      <c r="E117" s="30" t="s">
        <v>208</v>
      </c>
      <c r="F117" s="31" t="s">
        <v>184</v>
      </c>
      <c r="G117" s="41">
        <v>8.1210000000000004</v>
      </c>
      <c r="H117" s="47"/>
      <c r="I117" s="44">
        <v>2542.7050000000004</v>
      </c>
      <c r="J117" s="32">
        <f t="shared" si="2"/>
        <v>0</v>
      </c>
      <c r="K117" s="32">
        <f t="shared" si="3"/>
        <v>20649.310000000001</v>
      </c>
    </row>
    <row r="118" spans="1:11" x14ac:dyDescent="0.25">
      <c r="A118" s="15" t="s">
        <v>13</v>
      </c>
      <c r="B118" s="15">
        <v>89</v>
      </c>
      <c r="C118" s="29" t="s">
        <v>209</v>
      </c>
      <c r="D118" s="15" t="s">
        <v>15</v>
      </c>
      <c r="E118" s="30" t="s">
        <v>210</v>
      </c>
      <c r="F118" s="31" t="s">
        <v>17</v>
      </c>
      <c r="G118" s="41">
        <v>3.4809999999999999</v>
      </c>
      <c r="H118" s="47"/>
      <c r="I118" s="44">
        <v>180.56500000000003</v>
      </c>
      <c r="J118" s="32">
        <f t="shared" si="2"/>
        <v>0</v>
      </c>
      <c r="K118" s="32">
        <f t="shared" si="3"/>
        <v>628.54999999999995</v>
      </c>
    </row>
    <row r="119" spans="1:11" x14ac:dyDescent="0.25">
      <c r="A119" s="15" t="s">
        <v>13</v>
      </c>
      <c r="B119" s="15">
        <v>650</v>
      </c>
      <c r="C119" s="29" t="s">
        <v>211</v>
      </c>
      <c r="D119" s="15" t="s">
        <v>15</v>
      </c>
      <c r="E119" s="30" t="s">
        <v>212</v>
      </c>
      <c r="F119" s="31" t="s">
        <v>17</v>
      </c>
      <c r="G119" s="41">
        <v>2.2999999999999998</v>
      </c>
      <c r="H119" s="47"/>
      <c r="I119" s="44">
        <v>516.67000000000007</v>
      </c>
      <c r="J119" s="32">
        <f t="shared" si="2"/>
        <v>0</v>
      </c>
      <c r="K119" s="32">
        <f t="shared" si="3"/>
        <v>1188.3399999999999</v>
      </c>
    </row>
    <row r="120" spans="1:11" x14ac:dyDescent="0.25">
      <c r="A120" s="15" t="s">
        <v>13</v>
      </c>
      <c r="B120" s="15">
        <v>90</v>
      </c>
      <c r="C120" s="29" t="s">
        <v>213</v>
      </c>
      <c r="D120" s="15" t="s">
        <v>15</v>
      </c>
      <c r="E120" s="30" t="s">
        <v>214</v>
      </c>
      <c r="F120" s="31" t="s">
        <v>17</v>
      </c>
      <c r="G120" s="41">
        <v>11.022</v>
      </c>
      <c r="H120" s="47"/>
      <c r="I120" s="44">
        <v>197.68100000000001</v>
      </c>
      <c r="J120" s="32">
        <f t="shared" si="2"/>
        <v>0</v>
      </c>
      <c r="K120" s="32">
        <f t="shared" si="3"/>
        <v>2178.84</v>
      </c>
    </row>
    <row r="121" spans="1:11" x14ac:dyDescent="0.25">
      <c r="A121" s="15" t="s">
        <v>13</v>
      </c>
      <c r="B121" s="15">
        <v>91</v>
      </c>
      <c r="C121" s="29" t="s">
        <v>215</v>
      </c>
      <c r="D121" s="15" t="s">
        <v>15</v>
      </c>
      <c r="E121" s="30" t="s">
        <v>216</v>
      </c>
      <c r="F121" s="31" t="s">
        <v>17</v>
      </c>
      <c r="G121" s="41">
        <v>4.641</v>
      </c>
      <c r="H121" s="47"/>
      <c r="I121" s="44">
        <v>197.68100000000001</v>
      </c>
      <c r="J121" s="32">
        <f t="shared" si="2"/>
        <v>0</v>
      </c>
      <c r="K121" s="32">
        <f t="shared" si="3"/>
        <v>917.44</v>
      </c>
    </row>
    <row r="122" spans="1:11" x14ac:dyDescent="0.25">
      <c r="A122" s="15" t="s">
        <v>13</v>
      </c>
      <c r="B122" s="15">
        <v>665</v>
      </c>
      <c r="C122" s="29" t="s">
        <v>217</v>
      </c>
      <c r="D122" s="15" t="s">
        <v>15</v>
      </c>
      <c r="E122" s="30" t="s">
        <v>218</v>
      </c>
      <c r="F122" s="31" t="s">
        <v>17</v>
      </c>
      <c r="G122" s="41">
        <v>3.5</v>
      </c>
      <c r="H122" s="47"/>
      <c r="I122" s="44">
        <v>354.50799999999998</v>
      </c>
      <c r="J122" s="32">
        <f t="shared" si="2"/>
        <v>0</v>
      </c>
      <c r="K122" s="32">
        <f t="shared" si="3"/>
        <v>1240.78</v>
      </c>
    </row>
    <row r="123" spans="1:11" x14ac:dyDescent="0.25">
      <c r="A123" s="15" t="s">
        <v>13</v>
      </c>
      <c r="B123" s="15">
        <v>666</v>
      </c>
      <c r="C123" s="29" t="s">
        <v>219</v>
      </c>
      <c r="D123" s="15" t="s">
        <v>15</v>
      </c>
      <c r="E123" s="30" t="s">
        <v>220</v>
      </c>
      <c r="F123" s="31" t="s">
        <v>17</v>
      </c>
      <c r="G123" s="41">
        <v>5.8</v>
      </c>
      <c r="H123" s="47"/>
      <c r="I123" s="44">
        <v>533.67600000000004</v>
      </c>
      <c r="J123" s="32">
        <f t="shared" si="2"/>
        <v>0</v>
      </c>
      <c r="K123" s="32">
        <f t="shared" si="3"/>
        <v>3095.32</v>
      </c>
    </row>
    <row r="124" spans="1:11" x14ac:dyDescent="0.25">
      <c r="A124" s="15" t="s">
        <v>13</v>
      </c>
      <c r="B124" s="15">
        <v>92</v>
      </c>
      <c r="C124" s="29" t="s">
        <v>221</v>
      </c>
      <c r="D124" s="15" t="s">
        <v>15</v>
      </c>
      <c r="E124" s="30" t="s">
        <v>222</v>
      </c>
      <c r="F124" s="31" t="s">
        <v>17</v>
      </c>
      <c r="G124" s="41">
        <v>2.3199999999999998</v>
      </c>
      <c r="H124" s="47"/>
      <c r="I124" s="44">
        <v>623.33699999999999</v>
      </c>
      <c r="J124" s="32">
        <f t="shared" si="2"/>
        <v>0</v>
      </c>
      <c r="K124" s="32">
        <f t="shared" si="3"/>
        <v>1446.14</v>
      </c>
    </row>
    <row r="125" spans="1:11" x14ac:dyDescent="0.25">
      <c r="A125" s="15" t="s">
        <v>13</v>
      </c>
      <c r="B125" s="15">
        <v>93</v>
      </c>
      <c r="C125" s="29" t="s">
        <v>223</v>
      </c>
      <c r="D125" s="15" t="s">
        <v>15</v>
      </c>
      <c r="E125" s="30" t="s">
        <v>224</v>
      </c>
      <c r="F125" s="31" t="s">
        <v>17</v>
      </c>
      <c r="G125" s="41">
        <v>1.74</v>
      </c>
      <c r="H125" s="47"/>
      <c r="I125" s="44">
        <v>426.32700000000006</v>
      </c>
      <c r="J125" s="32">
        <f t="shared" si="2"/>
        <v>0</v>
      </c>
      <c r="K125" s="32">
        <f t="shared" si="3"/>
        <v>741.81</v>
      </c>
    </row>
    <row r="126" spans="1:11" x14ac:dyDescent="0.25">
      <c r="A126" s="15" t="s">
        <v>13</v>
      </c>
      <c r="B126" s="15">
        <v>94</v>
      </c>
      <c r="C126" s="29" t="s">
        <v>225</v>
      </c>
      <c r="D126" s="15" t="s">
        <v>15</v>
      </c>
      <c r="E126" s="30" t="s">
        <v>226</v>
      </c>
      <c r="F126" s="31" t="s">
        <v>17</v>
      </c>
      <c r="G126" s="41">
        <v>11.022</v>
      </c>
      <c r="H126" s="47"/>
      <c r="I126" s="44">
        <v>651.81600000000003</v>
      </c>
      <c r="J126" s="32">
        <f t="shared" si="2"/>
        <v>0</v>
      </c>
      <c r="K126" s="32">
        <f t="shared" si="3"/>
        <v>7184.32</v>
      </c>
    </row>
    <row r="127" spans="1:11" x14ac:dyDescent="0.25">
      <c r="A127" s="15" t="s">
        <v>13</v>
      </c>
      <c r="B127" s="15">
        <v>96</v>
      </c>
      <c r="C127" s="29" t="s">
        <v>227</v>
      </c>
      <c r="D127" s="15" t="s">
        <v>15</v>
      </c>
      <c r="E127" s="30" t="s">
        <v>228</v>
      </c>
      <c r="F127" s="31" t="s">
        <v>17</v>
      </c>
      <c r="G127" s="41">
        <v>12.182</v>
      </c>
      <c r="H127" s="47"/>
      <c r="I127" s="44">
        <v>909.54600000000005</v>
      </c>
      <c r="J127" s="32">
        <f t="shared" si="2"/>
        <v>0</v>
      </c>
      <c r="K127" s="32">
        <f t="shared" si="3"/>
        <v>11080.09</v>
      </c>
    </row>
    <row r="128" spans="1:11" x14ac:dyDescent="0.25">
      <c r="A128" s="15" t="s">
        <v>13</v>
      </c>
      <c r="B128" s="15">
        <v>97</v>
      </c>
      <c r="C128" s="29" t="s">
        <v>229</v>
      </c>
      <c r="D128" s="15" t="s">
        <v>15</v>
      </c>
      <c r="E128" s="30" t="s">
        <v>230</v>
      </c>
      <c r="F128" s="31" t="s">
        <v>17</v>
      </c>
      <c r="G128" s="41">
        <v>5.2210000000000001</v>
      </c>
      <c r="H128" s="47"/>
      <c r="I128" s="44">
        <v>1038.3890000000001</v>
      </c>
      <c r="J128" s="32">
        <f t="shared" si="2"/>
        <v>0</v>
      </c>
      <c r="K128" s="32">
        <f t="shared" si="3"/>
        <v>5421.43</v>
      </c>
    </row>
    <row r="129" spans="1:11" x14ac:dyDescent="0.25">
      <c r="A129" s="15" t="s">
        <v>13</v>
      </c>
      <c r="B129" s="15">
        <v>649</v>
      </c>
      <c r="C129" s="29" t="s">
        <v>231</v>
      </c>
      <c r="D129" s="15" t="s">
        <v>15</v>
      </c>
      <c r="E129" s="30" t="s">
        <v>232</v>
      </c>
      <c r="F129" s="31" t="s">
        <v>17</v>
      </c>
      <c r="G129" s="41">
        <v>4.5999999999999996</v>
      </c>
      <c r="H129" s="47"/>
      <c r="I129" s="44">
        <v>698.24700000000007</v>
      </c>
      <c r="J129" s="32">
        <f t="shared" si="2"/>
        <v>0</v>
      </c>
      <c r="K129" s="32">
        <f t="shared" si="3"/>
        <v>3211.94</v>
      </c>
    </row>
    <row r="130" spans="1:11" x14ac:dyDescent="0.25">
      <c r="A130" s="15" t="s">
        <v>13</v>
      </c>
      <c r="B130" s="15">
        <v>98</v>
      </c>
      <c r="C130" s="29" t="s">
        <v>233</v>
      </c>
      <c r="D130" s="15" t="s">
        <v>15</v>
      </c>
      <c r="E130" s="30" t="s">
        <v>234</v>
      </c>
      <c r="F130" s="31" t="s">
        <v>17</v>
      </c>
      <c r="G130" s="41">
        <v>5.2210000000000001</v>
      </c>
      <c r="H130" s="47"/>
      <c r="I130" s="44">
        <v>1310.3090000000002</v>
      </c>
      <c r="J130" s="32">
        <f t="shared" si="2"/>
        <v>0</v>
      </c>
      <c r="K130" s="32">
        <f t="shared" si="3"/>
        <v>6841.12</v>
      </c>
    </row>
    <row r="131" spans="1:11" x14ac:dyDescent="0.25">
      <c r="A131" s="15" t="s">
        <v>13</v>
      </c>
      <c r="B131" s="15">
        <v>99</v>
      </c>
      <c r="C131" s="29" t="s">
        <v>235</v>
      </c>
      <c r="D131" s="15" t="s">
        <v>15</v>
      </c>
      <c r="E131" s="30" t="s">
        <v>236</v>
      </c>
      <c r="F131" s="31" t="s">
        <v>17</v>
      </c>
      <c r="G131" s="41">
        <v>13.922000000000001</v>
      </c>
      <c r="H131" s="47"/>
      <c r="I131" s="44">
        <v>187.41800000000001</v>
      </c>
      <c r="J131" s="32">
        <f t="shared" si="2"/>
        <v>0</v>
      </c>
      <c r="K131" s="32">
        <f t="shared" si="3"/>
        <v>2609.23</v>
      </c>
    </row>
    <row r="132" spans="1:11" x14ac:dyDescent="0.25">
      <c r="A132" s="15" t="s">
        <v>13</v>
      </c>
      <c r="B132" s="15">
        <v>100</v>
      </c>
      <c r="C132" s="29" t="s">
        <v>237</v>
      </c>
      <c r="D132" s="15" t="s">
        <v>15</v>
      </c>
      <c r="E132" s="30" t="s">
        <v>238</v>
      </c>
      <c r="F132" s="31" t="s">
        <v>17</v>
      </c>
      <c r="G132" s="41">
        <v>4.641</v>
      </c>
      <c r="H132" s="47"/>
      <c r="I132" s="44">
        <v>187.41800000000001</v>
      </c>
      <c r="J132" s="32">
        <f t="shared" si="2"/>
        <v>0</v>
      </c>
      <c r="K132" s="32">
        <f t="shared" si="3"/>
        <v>869.81</v>
      </c>
    </row>
    <row r="133" spans="1:11" x14ac:dyDescent="0.25">
      <c r="A133" s="15" t="s">
        <v>13</v>
      </c>
      <c r="B133" s="15">
        <v>667</v>
      </c>
      <c r="C133" s="29" t="s">
        <v>239</v>
      </c>
      <c r="D133" s="15" t="s">
        <v>15</v>
      </c>
      <c r="E133" s="30" t="s">
        <v>240</v>
      </c>
      <c r="F133" s="31" t="s">
        <v>17</v>
      </c>
      <c r="G133" s="41">
        <v>3.5</v>
      </c>
      <c r="H133" s="47"/>
      <c r="I133" s="44">
        <v>433.82900000000001</v>
      </c>
      <c r="J133" s="32">
        <f t="shared" si="2"/>
        <v>0</v>
      </c>
      <c r="K133" s="32">
        <f t="shared" si="3"/>
        <v>1518.4</v>
      </c>
    </row>
    <row r="134" spans="1:11" x14ac:dyDescent="0.25">
      <c r="A134" s="15" t="s">
        <v>13</v>
      </c>
      <c r="B134" s="15">
        <v>101</v>
      </c>
      <c r="C134" s="29" t="s">
        <v>241</v>
      </c>
      <c r="D134" s="15" t="s">
        <v>15</v>
      </c>
      <c r="E134" s="30" t="s">
        <v>242</v>
      </c>
      <c r="F134" s="31" t="s">
        <v>17</v>
      </c>
      <c r="G134" s="41">
        <v>2.3199999999999998</v>
      </c>
      <c r="H134" s="47"/>
      <c r="I134" s="44">
        <v>613.04099999999994</v>
      </c>
      <c r="J134" s="32">
        <f t="shared" si="2"/>
        <v>0</v>
      </c>
      <c r="K134" s="32">
        <f t="shared" si="3"/>
        <v>1422.26</v>
      </c>
    </row>
    <row r="135" spans="1:11" x14ac:dyDescent="0.25">
      <c r="A135" s="15" t="s">
        <v>13</v>
      </c>
      <c r="B135" s="15">
        <v>102</v>
      </c>
      <c r="C135" s="29" t="s">
        <v>243</v>
      </c>
      <c r="D135" s="15" t="s">
        <v>15</v>
      </c>
      <c r="E135" s="30" t="s">
        <v>244</v>
      </c>
      <c r="F135" s="31" t="s">
        <v>17</v>
      </c>
      <c r="G135" s="41">
        <v>11.022</v>
      </c>
      <c r="H135" s="47"/>
      <c r="I135" s="44">
        <v>839.16800000000001</v>
      </c>
      <c r="J135" s="32">
        <f t="shared" si="2"/>
        <v>0</v>
      </c>
      <c r="K135" s="32">
        <f t="shared" si="3"/>
        <v>9249.31</v>
      </c>
    </row>
    <row r="136" spans="1:11" x14ac:dyDescent="0.25">
      <c r="A136" s="15" t="s">
        <v>13</v>
      </c>
      <c r="B136" s="15">
        <v>104</v>
      </c>
      <c r="C136" s="29" t="s">
        <v>245</v>
      </c>
      <c r="D136" s="15" t="s">
        <v>15</v>
      </c>
      <c r="E136" s="30" t="s">
        <v>246</v>
      </c>
      <c r="F136" s="31" t="s">
        <v>17</v>
      </c>
      <c r="G136" s="41">
        <v>8.1210000000000004</v>
      </c>
      <c r="H136" s="47"/>
      <c r="I136" s="44">
        <v>968.01100000000008</v>
      </c>
      <c r="J136" s="32">
        <f t="shared" si="2"/>
        <v>0</v>
      </c>
      <c r="K136" s="32">
        <f t="shared" si="3"/>
        <v>7861.22</v>
      </c>
    </row>
    <row r="137" spans="1:11" x14ac:dyDescent="0.25">
      <c r="A137" s="15" t="s">
        <v>13</v>
      </c>
      <c r="B137" s="15">
        <v>648</v>
      </c>
      <c r="C137" s="29" t="s">
        <v>247</v>
      </c>
      <c r="D137" s="15" t="s">
        <v>15</v>
      </c>
      <c r="E137" s="30" t="s">
        <v>248</v>
      </c>
      <c r="F137" s="31" t="s">
        <v>17</v>
      </c>
      <c r="G137" s="41">
        <v>6.4</v>
      </c>
      <c r="H137" s="47"/>
      <c r="I137" s="44">
        <v>1096.8980000000001</v>
      </c>
      <c r="J137" s="32">
        <f t="shared" si="2"/>
        <v>0</v>
      </c>
      <c r="K137" s="32">
        <f t="shared" si="3"/>
        <v>7020.15</v>
      </c>
    </row>
    <row r="138" spans="1:11" x14ac:dyDescent="0.25">
      <c r="A138" s="15" t="s">
        <v>13</v>
      </c>
      <c r="B138" s="15">
        <v>105</v>
      </c>
      <c r="C138" s="29" t="s">
        <v>249</v>
      </c>
      <c r="D138" s="15" t="s">
        <v>15</v>
      </c>
      <c r="E138" s="30" t="s">
        <v>250</v>
      </c>
      <c r="F138" s="31" t="s">
        <v>17</v>
      </c>
      <c r="G138" s="41">
        <v>4.641</v>
      </c>
      <c r="H138" s="47"/>
      <c r="I138" s="44">
        <v>1225.741</v>
      </c>
      <c r="J138" s="32">
        <f t="shared" si="2"/>
        <v>0</v>
      </c>
      <c r="K138" s="32">
        <f t="shared" si="3"/>
        <v>5688.66</v>
      </c>
    </row>
    <row r="139" spans="1:11" x14ac:dyDescent="0.25">
      <c r="A139" s="15" t="s">
        <v>13</v>
      </c>
      <c r="B139" s="15">
        <v>106</v>
      </c>
      <c r="C139" s="29" t="s">
        <v>251</v>
      </c>
      <c r="D139" s="15" t="s">
        <v>15</v>
      </c>
      <c r="E139" s="30" t="s">
        <v>252</v>
      </c>
      <c r="F139" s="31" t="s">
        <v>118</v>
      </c>
      <c r="G139" s="41">
        <v>16.242000000000001</v>
      </c>
      <c r="H139" s="47"/>
      <c r="I139" s="44">
        <v>1.353</v>
      </c>
      <c r="J139" s="32">
        <f t="shared" ref="J139:J200" si="4">ROUND(G139*H139,2)</f>
        <v>0</v>
      </c>
      <c r="K139" s="32">
        <f t="shared" ref="K139:K200" si="5">ROUND(G139*I139,2)</f>
        <v>21.98</v>
      </c>
    </row>
    <row r="140" spans="1:11" x14ac:dyDescent="0.25">
      <c r="A140" s="15" t="s">
        <v>13</v>
      </c>
      <c r="B140" s="15">
        <v>107</v>
      </c>
      <c r="C140" s="29" t="s">
        <v>253</v>
      </c>
      <c r="D140" s="15" t="s">
        <v>15</v>
      </c>
      <c r="E140" s="30" t="s">
        <v>254</v>
      </c>
      <c r="F140" s="31" t="s">
        <v>118</v>
      </c>
      <c r="G140" s="41">
        <v>1.74</v>
      </c>
      <c r="H140" s="47"/>
      <c r="I140" s="44">
        <v>63.745000000000012</v>
      </c>
      <c r="J140" s="32">
        <f t="shared" si="4"/>
        <v>0</v>
      </c>
      <c r="K140" s="32">
        <f t="shared" si="5"/>
        <v>110.92</v>
      </c>
    </row>
    <row r="141" spans="1:11" x14ac:dyDescent="0.25">
      <c r="A141" s="15" t="s">
        <v>13</v>
      </c>
      <c r="B141" s="15">
        <v>108</v>
      </c>
      <c r="C141" s="29" t="s">
        <v>255</v>
      </c>
      <c r="D141" s="15" t="s">
        <v>15</v>
      </c>
      <c r="E141" s="30" t="s">
        <v>256</v>
      </c>
      <c r="F141" s="31" t="s">
        <v>118</v>
      </c>
      <c r="G141" s="41">
        <v>4.641</v>
      </c>
      <c r="H141" s="47"/>
      <c r="I141" s="44">
        <v>119.36100000000002</v>
      </c>
      <c r="J141" s="32">
        <f t="shared" si="4"/>
        <v>0</v>
      </c>
      <c r="K141" s="32">
        <f t="shared" si="5"/>
        <v>553.95000000000005</v>
      </c>
    </row>
    <row r="142" spans="1:11" x14ac:dyDescent="0.25">
      <c r="A142" s="15" t="s">
        <v>13</v>
      </c>
      <c r="B142" s="15">
        <v>109</v>
      </c>
      <c r="C142" s="29" t="s">
        <v>257</v>
      </c>
      <c r="D142" s="15" t="s">
        <v>15</v>
      </c>
      <c r="E142" s="30" t="s">
        <v>258</v>
      </c>
      <c r="F142" s="31" t="s">
        <v>184</v>
      </c>
      <c r="G142" s="41">
        <v>2.3199999999999998</v>
      </c>
      <c r="H142" s="47"/>
      <c r="I142" s="44">
        <v>139.71100000000001</v>
      </c>
      <c r="J142" s="32">
        <f t="shared" si="4"/>
        <v>0</v>
      </c>
      <c r="K142" s="32">
        <f t="shared" si="5"/>
        <v>324.13</v>
      </c>
    </row>
    <row r="143" spans="1:11" x14ac:dyDescent="0.25">
      <c r="A143" s="15" t="s">
        <v>13</v>
      </c>
      <c r="B143" s="15">
        <v>110</v>
      </c>
      <c r="C143" s="29" t="s">
        <v>259</v>
      </c>
      <c r="D143" s="15" t="s">
        <v>15</v>
      </c>
      <c r="E143" s="30" t="s">
        <v>260</v>
      </c>
      <c r="F143" s="31" t="s">
        <v>184</v>
      </c>
      <c r="G143" s="41">
        <v>9.2810000000000006</v>
      </c>
      <c r="H143" s="47"/>
      <c r="I143" s="44">
        <v>188.54000000000002</v>
      </c>
      <c r="J143" s="32">
        <f t="shared" si="4"/>
        <v>0</v>
      </c>
      <c r="K143" s="32">
        <f t="shared" si="5"/>
        <v>1749.84</v>
      </c>
    </row>
    <row r="144" spans="1:11" x14ac:dyDescent="0.25">
      <c r="A144" s="15" t="s">
        <v>13</v>
      </c>
      <c r="B144" s="15">
        <v>111</v>
      </c>
      <c r="C144" s="29" t="s">
        <v>261</v>
      </c>
      <c r="D144" s="15" t="s">
        <v>15</v>
      </c>
      <c r="E144" s="30" t="s">
        <v>262</v>
      </c>
      <c r="F144" s="31" t="s">
        <v>17</v>
      </c>
      <c r="G144" s="41">
        <v>6.3810000000000002</v>
      </c>
      <c r="H144" s="47"/>
      <c r="I144" s="44">
        <v>512.71</v>
      </c>
      <c r="J144" s="32">
        <f t="shared" si="4"/>
        <v>0</v>
      </c>
      <c r="K144" s="32">
        <f t="shared" si="5"/>
        <v>3271.6</v>
      </c>
    </row>
    <row r="145" spans="1:11" x14ac:dyDescent="0.25">
      <c r="A145" s="15" t="s">
        <v>13</v>
      </c>
      <c r="B145" s="15">
        <v>112</v>
      </c>
      <c r="C145" s="29" t="s">
        <v>263</v>
      </c>
      <c r="D145" s="15" t="s">
        <v>15</v>
      </c>
      <c r="E145" s="30" t="s">
        <v>264</v>
      </c>
      <c r="F145" s="31" t="s">
        <v>17</v>
      </c>
      <c r="G145" s="41">
        <v>2.3199999999999998</v>
      </c>
      <c r="H145" s="47"/>
      <c r="I145" s="44">
        <v>3418.0520000000006</v>
      </c>
      <c r="J145" s="32">
        <f t="shared" si="4"/>
        <v>0</v>
      </c>
      <c r="K145" s="32">
        <f t="shared" si="5"/>
        <v>7929.88</v>
      </c>
    </row>
    <row r="146" spans="1:11" x14ac:dyDescent="0.25">
      <c r="A146" s="15" t="s">
        <v>13</v>
      </c>
      <c r="B146" s="15">
        <v>113</v>
      </c>
      <c r="C146" s="29" t="s">
        <v>265</v>
      </c>
      <c r="D146" s="15" t="s">
        <v>15</v>
      </c>
      <c r="E146" s="30" t="s">
        <v>266</v>
      </c>
      <c r="F146" s="31" t="s">
        <v>89</v>
      </c>
      <c r="G146" s="41">
        <v>22</v>
      </c>
      <c r="H146" s="47"/>
      <c r="I146" s="44">
        <v>678.18299999999999</v>
      </c>
      <c r="J146" s="32">
        <f t="shared" si="4"/>
        <v>0</v>
      </c>
      <c r="K146" s="32">
        <f t="shared" si="5"/>
        <v>14920.03</v>
      </c>
    </row>
    <row r="147" spans="1:11" x14ac:dyDescent="0.25">
      <c r="A147" s="15" t="s">
        <v>13</v>
      </c>
      <c r="B147" s="15">
        <v>114</v>
      </c>
      <c r="C147" s="29" t="s">
        <v>267</v>
      </c>
      <c r="D147" s="15" t="s">
        <v>15</v>
      </c>
      <c r="E147" s="30" t="s">
        <v>268</v>
      </c>
      <c r="F147" s="31" t="s">
        <v>184</v>
      </c>
      <c r="G147" s="41">
        <v>0.57999999999999996</v>
      </c>
      <c r="H147" s="47"/>
      <c r="I147" s="44">
        <v>288.904</v>
      </c>
      <c r="J147" s="32">
        <f t="shared" si="4"/>
        <v>0</v>
      </c>
      <c r="K147" s="32">
        <f t="shared" si="5"/>
        <v>167.56</v>
      </c>
    </row>
    <row r="148" spans="1:11" x14ac:dyDescent="0.25">
      <c r="A148" s="15" t="s">
        <v>18</v>
      </c>
      <c r="B148" s="15"/>
      <c r="C148" s="15"/>
      <c r="D148" s="15"/>
      <c r="E148" s="30" t="s">
        <v>269</v>
      </c>
      <c r="F148" s="15"/>
      <c r="G148" s="41"/>
      <c r="H148" s="47"/>
      <c r="I148" s="44"/>
      <c r="J148" s="32"/>
      <c r="K148" s="32"/>
    </row>
    <row r="149" spans="1:11" x14ac:dyDescent="0.25">
      <c r="A149" s="15" t="s">
        <v>13</v>
      </c>
      <c r="B149" s="15">
        <v>115</v>
      </c>
      <c r="C149" s="29" t="s">
        <v>270</v>
      </c>
      <c r="D149" s="15" t="s">
        <v>15</v>
      </c>
      <c r="E149" s="30" t="s">
        <v>271</v>
      </c>
      <c r="F149" s="31" t="s">
        <v>184</v>
      </c>
      <c r="G149" s="41">
        <v>2.3199999999999998</v>
      </c>
      <c r="H149" s="47"/>
      <c r="I149" s="44">
        <v>451.67100000000005</v>
      </c>
      <c r="J149" s="32">
        <f t="shared" si="4"/>
        <v>0</v>
      </c>
      <c r="K149" s="32">
        <f t="shared" si="5"/>
        <v>1047.8800000000001</v>
      </c>
    </row>
    <row r="150" spans="1:11" x14ac:dyDescent="0.25">
      <c r="A150" s="15" t="s">
        <v>18</v>
      </c>
      <c r="B150" s="15"/>
      <c r="C150" s="15"/>
      <c r="D150" s="15"/>
      <c r="E150" s="30" t="s">
        <v>269</v>
      </c>
      <c r="F150" s="15"/>
      <c r="G150" s="41"/>
      <c r="H150" s="47"/>
      <c r="I150" s="44"/>
      <c r="J150" s="32"/>
      <c r="K150" s="32"/>
    </row>
    <row r="151" spans="1:11" x14ac:dyDescent="0.25">
      <c r="A151" s="15" t="s">
        <v>13</v>
      </c>
      <c r="B151" s="15">
        <v>116</v>
      </c>
      <c r="C151" s="29" t="s">
        <v>272</v>
      </c>
      <c r="D151" s="15" t="s">
        <v>15</v>
      </c>
      <c r="E151" s="30" t="s">
        <v>273</v>
      </c>
      <c r="F151" s="31" t="s">
        <v>184</v>
      </c>
      <c r="G151" s="41">
        <v>0.57999999999999996</v>
      </c>
      <c r="H151" s="47"/>
      <c r="I151" s="44">
        <v>592.73500000000013</v>
      </c>
      <c r="J151" s="32">
        <f t="shared" si="4"/>
        <v>0</v>
      </c>
      <c r="K151" s="32">
        <f t="shared" si="5"/>
        <v>343.79</v>
      </c>
    </row>
    <row r="152" spans="1:11" x14ac:dyDescent="0.25">
      <c r="A152" s="15" t="s">
        <v>18</v>
      </c>
      <c r="B152" s="15"/>
      <c r="C152" s="15"/>
      <c r="D152" s="15"/>
      <c r="E152" s="30" t="s">
        <v>269</v>
      </c>
      <c r="F152" s="15"/>
      <c r="G152" s="41"/>
      <c r="H152" s="47"/>
      <c r="I152" s="44"/>
      <c r="J152" s="32"/>
      <c r="K152" s="32"/>
    </row>
    <row r="153" spans="1:11" x14ac:dyDescent="0.25">
      <c r="A153" s="15" t="s">
        <v>13</v>
      </c>
      <c r="B153" s="15">
        <v>117</v>
      </c>
      <c r="C153" s="29" t="s">
        <v>274</v>
      </c>
      <c r="D153" s="15" t="s">
        <v>15</v>
      </c>
      <c r="E153" s="30" t="s">
        <v>275</v>
      </c>
      <c r="F153" s="31" t="s">
        <v>184</v>
      </c>
      <c r="G153" s="41">
        <v>0.57999999999999996</v>
      </c>
      <c r="H153" s="47"/>
      <c r="I153" s="44">
        <v>759.572</v>
      </c>
      <c r="J153" s="32">
        <f t="shared" si="4"/>
        <v>0</v>
      </c>
      <c r="K153" s="32">
        <f t="shared" si="5"/>
        <v>440.55</v>
      </c>
    </row>
    <row r="154" spans="1:11" x14ac:dyDescent="0.25">
      <c r="A154" s="15" t="s">
        <v>18</v>
      </c>
      <c r="B154" s="15"/>
      <c r="C154" s="15"/>
      <c r="D154" s="15"/>
      <c r="E154" s="30" t="s">
        <v>269</v>
      </c>
      <c r="F154" s="15"/>
      <c r="G154" s="41"/>
      <c r="H154" s="47"/>
      <c r="I154" s="44"/>
      <c r="J154" s="32"/>
      <c r="K154" s="32"/>
    </row>
    <row r="155" spans="1:11" x14ac:dyDescent="0.25">
      <c r="A155" s="15" t="s">
        <v>13</v>
      </c>
      <c r="B155" s="15">
        <v>118</v>
      </c>
      <c r="C155" s="29" t="s">
        <v>276</v>
      </c>
      <c r="D155" s="15" t="s">
        <v>15</v>
      </c>
      <c r="E155" s="30" t="s">
        <v>277</v>
      </c>
      <c r="F155" s="31" t="s">
        <v>184</v>
      </c>
      <c r="G155" s="41">
        <v>1.74</v>
      </c>
      <c r="H155" s="47"/>
      <c r="I155" s="44">
        <v>903.3420000000001</v>
      </c>
      <c r="J155" s="32">
        <f t="shared" si="4"/>
        <v>0</v>
      </c>
      <c r="K155" s="32">
        <f t="shared" si="5"/>
        <v>1571.82</v>
      </c>
    </row>
    <row r="156" spans="1:11" x14ac:dyDescent="0.25">
      <c r="A156" s="15" t="s">
        <v>18</v>
      </c>
      <c r="B156" s="15"/>
      <c r="C156" s="15"/>
      <c r="D156" s="15"/>
      <c r="E156" s="30" t="s">
        <v>269</v>
      </c>
      <c r="F156" s="15"/>
      <c r="G156" s="41"/>
      <c r="H156" s="47"/>
      <c r="I156" s="44"/>
      <c r="J156" s="32"/>
      <c r="K156" s="32"/>
    </row>
    <row r="157" spans="1:11" x14ac:dyDescent="0.25">
      <c r="A157" s="15" t="s">
        <v>13</v>
      </c>
      <c r="B157" s="15">
        <v>119</v>
      </c>
      <c r="C157" s="29" t="s">
        <v>278</v>
      </c>
      <c r="D157" s="15" t="s">
        <v>15</v>
      </c>
      <c r="E157" s="30" t="s">
        <v>279</v>
      </c>
      <c r="F157" s="31" t="s">
        <v>184</v>
      </c>
      <c r="G157" s="41">
        <v>2.3199999999999998</v>
      </c>
      <c r="H157" s="47"/>
      <c r="I157" s="44">
        <v>1062.039</v>
      </c>
      <c r="J157" s="32">
        <f t="shared" si="4"/>
        <v>0</v>
      </c>
      <c r="K157" s="32">
        <f t="shared" si="5"/>
        <v>2463.9299999999998</v>
      </c>
    </row>
    <row r="158" spans="1:11" x14ac:dyDescent="0.25">
      <c r="A158" s="15" t="s">
        <v>18</v>
      </c>
      <c r="B158" s="15"/>
      <c r="C158" s="15"/>
      <c r="D158" s="15"/>
      <c r="E158" s="30" t="s">
        <v>269</v>
      </c>
      <c r="F158" s="15"/>
      <c r="G158" s="41"/>
      <c r="H158" s="47"/>
      <c r="I158" s="44"/>
      <c r="J158" s="32"/>
      <c r="K158" s="32"/>
    </row>
    <row r="159" spans="1:11" x14ac:dyDescent="0.25">
      <c r="A159" s="15" t="s">
        <v>13</v>
      </c>
      <c r="B159" s="15">
        <v>120</v>
      </c>
      <c r="C159" s="29" t="s">
        <v>280</v>
      </c>
      <c r="D159" s="15" t="s">
        <v>15</v>
      </c>
      <c r="E159" s="30" t="s">
        <v>281</v>
      </c>
      <c r="F159" s="31" t="s">
        <v>184</v>
      </c>
      <c r="G159" s="41">
        <v>0.57999999999999996</v>
      </c>
      <c r="H159" s="47"/>
      <c r="I159" s="44">
        <v>1208.5260000000003</v>
      </c>
      <c r="J159" s="32">
        <f t="shared" si="4"/>
        <v>0</v>
      </c>
      <c r="K159" s="32">
        <f t="shared" si="5"/>
        <v>700.95</v>
      </c>
    </row>
    <row r="160" spans="1:11" x14ac:dyDescent="0.25">
      <c r="A160" s="15" t="s">
        <v>18</v>
      </c>
      <c r="B160" s="15"/>
      <c r="C160" s="15"/>
      <c r="D160" s="15"/>
      <c r="E160" s="30" t="s">
        <v>269</v>
      </c>
      <c r="F160" s="15"/>
      <c r="G160" s="41"/>
      <c r="H160" s="47"/>
      <c r="I160" s="44"/>
      <c r="J160" s="32"/>
      <c r="K160" s="32"/>
    </row>
    <row r="161" spans="1:11" x14ac:dyDescent="0.25">
      <c r="A161" s="15" t="s">
        <v>13</v>
      </c>
      <c r="B161" s="15">
        <v>121</v>
      </c>
      <c r="C161" s="29" t="s">
        <v>282</v>
      </c>
      <c r="D161" s="15" t="s">
        <v>15</v>
      </c>
      <c r="E161" s="30" t="s">
        <v>283</v>
      </c>
      <c r="F161" s="31" t="s">
        <v>184</v>
      </c>
      <c r="G161" s="41">
        <v>5.8010000000000002</v>
      </c>
      <c r="H161" s="47"/>
      <c r="I161" s="44">
        <v>1369.9290000000003</v>
      </c>
      <c r="J161" s="32">
        <f t="shared" si="4"/>
        <v>0</v>
      </c>
      <c r="K161" s="32">
        <f t="shared" si="5"/>
        <v>7946.96</v>
      </c>
    </row>
    <row r="162" spans="1:11" x14ac:dyDescent="0.25">
      <c r="A162" s="15" t="s">
        <v>18</v>
      </c>
      <c r="B162" s="15"/>
      <c r="C162" s="15"/>
      <c r="D162" s="15"/>
      <c r="E162" s="30" t="s">
        <v>269</v>
      </c>
      <c r="F162" s="15"/>
      <c r="G162" s="41"/>
      <c r="H162" s="47"/>
      <c r="I162" s="44"/>
      <c r="J162" s="32"/>
      <c r="K162" s="32"/>
    </row>
    <row r="163" spans="1:11" x14ac:dyDescent="0.25">
      <c r="A163" s="15" t="s">
        <v>13</v>
      </c>
      <c r="B163" s="15">
        <v>122</v>
      </c>
      <c r="C163" s="29" t="s">
        <v>284</v>
      </c>
      <c r="D163" s="15" t="s">
        <v>15</v>
      </c>
      <c r="E163" s="30" t="s">
        <v>285</v>
      </c>
      <c r="F163" s="31" t="s">
        <v>184</v>
      </c>
      <c r="G163" s="41">
        <v>11.602</v>
      </c>
      <c r="H163" s="47"/>
      <c r="I163" s="44">
        <v>1505.5700000000002</v>
      </c>
      <c r="J163" s="32">
        <f t="shared" si="4"/>
        <v>0</v>
      </c>
      <c r="K163" s="32">
        <f t="shared" si="5"/>
        <v>17467.62</v>
      </c>
    </row>
    <row r="164" spans="1:11" x14ac:dyDescent="0.25">
      <c r="A164" s="15" t="s">
        <v>18</v>
      </c>
      <c r="B164" s="15"/>
      <c r="C164" s="15"/>
      <c r="D164" s="15"/>
      <c r="E164" s="30" t="s">
        <v>269</v>
      </c>
      <c r="F164" s="15"/>
      <c r="G164" s="41"/>
      <c r="H164" s="47"/>
      <c r="I164" s="44"/>
      <c r="J164" s="32"/>
      <c r="K164" s="32"/>
    </row>
    <row r="165" spans="1:11" x14ac:dyDescent="0.25">
      <c r="A165" s="15" t="s">
        <v>13</v>
      </c>
      <c r="B165" s="15">
        <v>123</v>
      </c>
      <c r="C165" s="29" t="s">
        <v>286</v>
      </c>
      <c r="D165" s="15" t="s">
        <v>15</v>
      </c>
      <c r="E165" s="30" t="s">
        <v>287</v>
      </c>
      <c r="F165" s="31" t="s">
        <v>17</v>
      </c>
      <c r="G165" s="41">
        <v>15.662000000000001</v>
      </c>
      <c r="H165" s="47"/>
      <c r="I165" s="44">
        <v>427.81200000000007</v>
      </c>
      <c r="J165" s="32">
        <f t="shared" si="4"/>
        <v>0</v>
      </c>
      <c r="K165" s="32">
        <f t="shared" si="5"/>
        <v>6700.39</v>
      </c>
    </row>
    <row r="166" spans="1:11" x14ac:dyDescent="0.25">
      <c r="A166" s="15" t="s">
        <v>13</v>
      </c>
      <c r="B166" s="15">
        <v>124</v>
      </c>
      <c r="C166" s="29" t="s">
        <v>288</v>
      </c>
      <c r="D166" s="15" t="s">
        <v>15</v>
      </c>
      <c r="E166" s="30" t="s">
        <v>289</v>
      </c>
      <c r="F166" s="31" t="s">
        <v>17</v>
      </c>
      <c r="G166" s="41">
        <v>87.013000000000005</v>
      </c>
      <c r="H166" s="47"/>
      <c r="I166" s="44">
        <v>763.84</v>
      </c>
      <c r="J166" s="32">
        <f t="shared" si="4"/>
        <v>0</v>
      </c>
      <c r="K166" s="32">
        <f t="shared" si="5"/>
        <v>66464.009999999995</v>
      </c>
    </row>
    <row r="167" spans="1:11" x14ac:dyDescent="0.25">
      <c r="A167" s="15" t="s">
        <v>13</v>
      </c>
      <c r="B167" s="15">
        <v>125</v>
      </c>
      <c r="C167" s="29" t="s">
        <v>290</v>
      </c>
      <c r="D167" s="15" t="s">
        <v>15</v>
      </c>
      <c r="E167" s="30" t="s">
        <v>291</v>
      </c>
      <c r="F167" s="31" t="s">
        <v>17</v>
      </c>
      <c r="G167" s="41">
        <v>42.345999999999997</v>
      </c>
      <c r="H167" s="47"/>
      <c r="I167" s="44">
        <v>1190.1890000000001</v>
      </c>
      <c r="J167" s="32">
        <f t="shared" si="4"/>
        <v>0</v>
      </c>
      <c r="K167" s="32">
        <f t="shared" si="5"/>
        <v>50399.74</v>
      </c>
    </row>
    <row r="168" spans="1:11" x14ac:dyDescent="0.25">
      <c r="A168" s="15" t="s">
        <v>13</v>
      </c>
      <c r="B168" s="15">
        <v>126</v>
      </c>
      <c r="C168" s="29" t="s">
        <v>292</v>
      </c>
      <c r="D168" s="15" t="s">
        <v>15</v>
      </c>
      <c r="E168" s="30" t="s">
        <v>293</v>
      </c>
      <c r="F168" s="31" t="s">
        <v>17</v>
      </c>
      <c r="G168" s="41">
        <v>15.662000000000001</v>
      </c>
      <c r="H168" s="47"/>
      <c r="I168" s="44">
        <v>576.73</v>
      </c>
      <c r="J168" s="32">
        <f t="shared" si="4"/>
        <v>0</v>
      </c>
      <c r="K168" s="32">
        <f t="shared" si="5"/>
        <v>9032.75</v>
      </c>
    </row>
    <row r="169" spans="1:11" x14ac:dyDescent="0.25">
      <c r="A169" s="15" t="s">
        <v>13</v>
      </c>
      <c r="B169" s="15">
        <v>127</v>
      </c>
      <c r="C169" s="29" t="s">
        <v>294</v>
      </c>
      <c r="D169" s="15" t="s">
        <v>15</v>
      </c>
      <c r="E169" s="30" t="s">
        <v>295</v>
      </c>
      <c r="F169" s="31" t="s">
        <v>17</v>
      </c>
      <c r="G169" s="41">
        <v>339.351</v>
      </c>
      <c r="H169" s="47"/>
      <c r="I169" s="44">
        <v>895.851</v>
      </c>
      <c r="J169" s="32">
        <f t="shared" si="4"/>
        <v>0</v>
      </c>
      <c r="K169" s="32">
        <f t="shared" si="5"/>
        <v>304007.93</v>
      </c>
    </row>
    <row r="170" spans="1:11" x14ac:dyDescent="0.25">
      <c r="A170" s="15" t="s">
        <v>13</v>
      </c>
      <c r="B170" s="15">
        <v>128</v>
      </c>
      <c r="C170" s="29" t="s">
        <v>296</v>
      </c>
      <c r="D170" s="15" t="s">
        <v>15</v>
      </c>
      <c r="E170" s="30" t="s">
        <v>297</v>
      </c>
      <c r="F170" s="31" t="s">
        <v>17</v>
      </c>
      <c r="G170" s="41">
        <v>24.943999999999999</v>
      </c>
      <c r="H170" s="47"/>
      <c r="I170" s="44">
        <v>2065.91</v>
      </c>
      <c r="J170" s="32">
        <f t="shared" si="4"/>
        <v>0</v>
      </c>
      <c r="K170" s="32">
        <f t="shared" si="5"/>
        <v>51532.06</v>
      </c>
    </row>
    <row r="171" spans="1:11" x14ac:dyDescent="0.25">
      <c r="A171" s="15" t="s">
        <v>13</v>
      </c>
      <c r="B171" s="15">
        <v>129</v>
      </c>
      <c r="C171" s="29" t="s">
        <v>298</v>
      </c>
      <c r="D171" s="15" t="s">
        <v>15</v>
      </c>
      <c r="E171" s="30" t="s">
        <v>299</v>
      </c>
      <c r="F171" s="31" t="s">
        <v>17</v>
      </c>
      <c r="G171" s="41">
        <v>41.186</v>
      </c>
      <c r="H171" s="47"/>
      <c r="I171" s="44">
        <v>1307.4270000000001</v>
      </c>
      <c r="J171" s="32">
        <f t="shared" si="4"/>
        <v>0</v>
      </c>
      <c r="K171" s="32">
        <f t="shared" si="5"/>
        <v>53847.69</v>
      </c>
    </row>
    <row r="172" spans="1:11" x14ac:dyDescent="0.25">
      <c r="A172" s="15" t="s">
        <v>13</v>
      </c>
      <c r="B172" s="15">
        <v>45</v>
      </c>
      <c r="C172" s="29" t="s">
        <v>300</v>
      </c>
      <c r="D172" s="15" t="s">
        <v>84</v>
      </c>
      <c r="E172" s="30" t="s">
        <v>301</v>
      </c>
      <c r="F172" s="31" t="s">
        <v>33</v>
      </c>
      <c r="G172" s="41">
        <v>107.316</v>
      </c>
      <c r="H172" s="47"/>
      <c r="I172" s="44">
        <v>29.138999999999999</v>
      </c>
      <c r="J172" s="32">
        <f t="shared" si="4"/>
        <v>0</v>
      </c>
      <c r="K172" s="32">
        <f t="shared" si="5"/>
        <v>3127.08</v>
      </c>
    </row>
    <row r="173" spans="1:11" x14ac:dyDescent="0.25">
      <c r="A173" s="15" t="s">
        <v>13</v>
      </c>
      <c r="B173" s="15">
        <v>644</v>
      </c>
      <c r="C173" s="29" t="s">
        <v>302</v>
      </c>
      <c r="D173" s="15" t="s">
        <v>15</v>
      </c>
      <c r="E173" s="30" t="s">
        <v>303</v>
      </c>
      <c r="F173" s="31" t="s">
        <v>184</v>
      </c>
      <c r="G173" s="41">
        <v>47</v>
      </c>
      <c r="H173" s="47"/>
      <c r="I173" s="44">
        <v>3777.5320000000002</v>
      </c>
      <c r="J173" s="32">
        <f t="shared" si="4"/>
        <v>0</v>
      </c>
      <c r="K173" s="32">
        <f t="shared" si="5"/>
        <v>177544</v>
      </c>
    </row>
    <row r="174" spans="1:11" x14ac:dyDescent="0.25">
      <c r="A174" s="15" t="s">
        <v>13</v>
      </c>
      <c r="B174" s="15">
        <v>435</v>
      </c>
      <c r="C174" s="29" t="s">
        <v>304</v>
      </c>
      <c r="D174" s="15" t="s">
        <v>15</v>
      </c>
      <c r="E174" s="30" t="s">
        <v>305</v>
      </c>
      <c r="F174" s="31" t="s">
        <v>184</v>
      </c>
      <c r="G174" s="41">
        <v>159.524</v>
      </c>
      <c r="H174" s="47"/>
      <c r="I174" s="44">
        <v>3377.77</v>
      </c>
      <c r="J174" s="32">
        <f t="shared" si="4"/>
        <v>0</v>
      </c>
      <c r="K174" s="32">
        <f t="shared" si="5"/>
        <v>538835.38</v>
      </c>
    </row>
    <row r="175" spans="1:11" x14ac:dyDescent="0.25">
      <c r="A175" s="15" t="s">
        <v>13</v>
      </c>
      <c r="B175" s="15">
        <v>46</v>
      </c>
      <c r="C175" s="29" t="s">
        <v>306</v>
      </c>
      <c r="D175" s="15" t="s">
        <v>84</v>
      </c>
      <c r="E175" s="30" t="s">
        <v>307</v>
      </c>
      <c r="F175" s="31" t="s">
        <v>33</v>
      </c>
      <c r="G175" s="41">
        <v>261.04000000000002</v>
      </c>
      <c r="H175" s="47"/>
      <c r="I175" s="44">
        <v>390.33500000000004</v>
      </c>
      <c r="J175" s="32">
        <f t="shared" si="4"/>
        <v>0</v>
      </c>
      <c r="K175" s="32">
        <f t="shared" si="5"/>
        <v>101893.05</v>
      </c>
    </row>
    <row r="176" spans="1:11" x14ac:dyDescent="0.25">
      <c r="A176" s="15" t="s">
        <v>13</v>
      </c>
      <c r="B176" s="15">
        <v>130</v>
      </c>
      <c r="C176" s="29" t="s">
        <v>308</v>
      </c>
      <c r="D176" s="15" t="s">
        <v>15</v>
      </c>
      <c r="E176" s="30" t="s">
        <v>309</v>
      </c>
      <c r="F176" s="31" t="s">
        <v>17</v>
      </c>
      <c r="G176" s="41">
        <v>70.191000000000003</v>
      </c>
      <c r="H176" s="47"/>
      <c r="I176" s="44">
        <v>95.986000000000018</v>
      </c>
      <c r="J176" s="32">
        <f t="shared" si="4"/>
        <v>0</v>
      </c>
      <c r="K176" s="32">
        <f t="shared" si="5"/>
        <v>6737.35</v>
      </c>
    </row>
    <row r="177" spans="1:11" x14ac:dyDescent="0.25">
      <c r="A177" s="15" t="s">
        <v>13</v>
      </c>
      <c r="B177" s="15">
        <v>131</v>
      </c>
      <c r="C177" s="29" t="s">
        <v>310</v>
      </c>
      <c r="D177" s="15" t="s">
        <v>15</v>
      </c>
      <c r="E177" s="30" t="s">
        <v>311</v>
      </c>
      <c r="F177" s="31" t="s">
        <v>17</v>
      </c>
      <c r="G177" s="41">
        <v>142.12200000000001</v>
      </c>
      <c r="H177" s="47"/>
      <c r="I177" s="44">
        <v>124.77300000000002</v>
      </c>
      <c r="J177" s="32">
        <f t="shared" si="4"/>
        <v>0</v>
      </c>
      <c r="K177" s="32">
        <f t="shared" si="5"/>
        <v>17732.990000000002</v>
      </c>
    </row>
    <row r="178" spans="1:11" x14ac:dyDescent="0.25">
      <c r="A178" s="15" t="s">
        <v>13</v>
      </c>
      <c r="B178" s="15">
        <v>132</v>
      </c>
      <c r="C178" s="29" t="s">
        <v>312</v>
      </c>
      <c r="D178" s="15" t="s">
        <v>15</v>
      </c>
      <c r="E178" s="30" t="s">
        <v>313</v>
      </c>
      <c r="F178" s="31" t="s">
        <v>17</v>
      </c>
      <c r="G178" s="41">
        <v>725.11</v>
      </c>
      <c r="H178" s="47"/>
      <c r="I178" s="44">
        <v>22.660000000000004</v>
      </c>
      <c r="J178" s="32">
        <f t="shared" si="4"/>
        <v>0</v>
      </c>
      <c r="K178" s="32">
        <f t="shared" si="5"/>
        <v>16430.990000000002</v>
      </c>
    </row>
    <row r="179" spans="1:11" x14ac:dyDescent="0.25">
      <c r="A179" s="15" t="s">
        <v>13</v>
      </c>
      <c r="B179" s="15">
        <v>651</v>
      </c>
      <c r="C179" s="29" t="s">
        <v>314</v>
      </c>
      <c r="D179" s="15" t="s">
        <v>15</v>
      </c>
      <c r="E179" s="30" t="s">
        <v>315</v>
      </c>
      <c r="F179" s="31" t="s">
        <v>17</v>
      </c>
      <c r="G179" s="41">
        <v>87</v>
      </c>
      <c r="H179" s="47"/>
      <c r="I179" s="44">
        <v>162.49200000000002</v>
      </c>
      <c r="J179" s="32">
        <f t="shared" si="4"/>
        <v>0</v>
      </c>
      <c r="K179" s="32">
        <f t="shared" si="5"/>
        <v>14136.8</v>
      </c>
    </row>
    <row r="180" spans="1:11" x14ac:dyDescent="0.25">
      <c r="A180" s="15" t="s">
        <v>13</v>
      </c>
      <c r="B180" s="15">
        <v>133</v>
      </c>
      <c r="C180" s="29" t="s">
        <v>316</v>
      </c>
      <c r="D180" s="15" t="s">
        <v>15</v>
      </c>
      <c r="E180" s="30" t="s">
        <v>317</v>
      </c>
      <c r="F180" s="31" t="s">
        <v>17</v>
      </c>
      <c r="G180" s="41">
        <v>530.78</v>
      </c>
      <c r="H180" s="47"/>
      <c r="I180" s="44">
        <v>754.798</v>
      </c>
      <c r="J180" s="32">
        <f t="shared" si="4"/>
        <v>0</v>
      </c>
      <c r="K180" s="32">
        <f t="shared" si="5"/>
        <v>400631.68</v>
      </c>
    </row>
    <row r="181" spans="1:11" x14ac:dyDescent="0.25">
      <c r="A181" s="15" t="s">
        <v>13</v>
      </c>
      <c r="B181" s="15">
        <v>134</v>
      </c>
      <c r="C181" s="29" t="s">
        <v>318</v>
      </c>
      <c r="D181" s="15" t="s">
        <v>15</v>
      </c>
      <c r="E181" s="30" t="s">
        <v>319</v>
      </c>
      <c r="F181" s="31" t="s">
        <v>17</v>
      </c>
      <c r="G181" s="41">
        <v>7.1929999999999996</v>
      </c>
      <c r="H181" s="47"/>
      <c r="I181" s="44">
        <v>360.93200000000002</v>
      </c>
      <c r="J181" s="32">
        <f t="shared" si="4"/>
        <v>0</v>
      </c>
      <c r="K181" s="32">
        <f t="shared" si="5"/>
        <v>2596.1799999999998</v>
      </c>
    </row>
    <row r="182" spans="1:11" x14ac:dyDescent="0.25">
      <c r="A182" s="15" t="s">
        <v>13</v>
      </c>
      <c r="B182" s="15">
        <v>135</v>
      </c>
      <c r="C182" s="29" t="s">
        <v>320</v>
      </c>
      <c r="D182" s="15" t="s">
        <v>15</v>
      </c>
      <c r="E182" s="30" t="s">
        <v>321</v>
      </c>
      <c r="F182" s="31" t="s">
        <v>17</v>
      </c>
      <c r="G182" s="41">
        <v>152.56299999999999</v>
      </c>
      <c r="H182" s="47"/>
      <c r="I182" s="44">
        <v>376.26600000000002</v>
      </c>
      <c r="J182" s="32">
        <f t="shared" si="4"/>
        <v>0</v>
      </c>
      <c r="K182" s="32">
        <f t="shared" si="5"/>
        <v>57404.27</v>
      </c>
    </row>
    <row r="183" spans="1:11" x14ac:dyDescent="0.25">
      <c r="A183" s="15" t="s">
        <v>13</v>
      </c>
      <c r="B183" s="15">
        <v>136</v>
      </c>
      <c r="C183" s="29" t="s">
        <v>322</v>
      </c>
      <c r="D183" s="15" t="s">
        <v>15</v>
      </c>
      <c r="E183" s="30" t="s">
        <v>323</v>
      </c>
      <c r="F183" s="31" t="s">
        <v>17</v>
      </c>
      <c r="G183" s="41">
        <v>1098.106</v>
      </c>
      <c r="H183" s="47"/>
      <c r="I183" s="44">
        <v>1205.0940000000001</v>
      </c>
      <c r="J183" s="32">
        <f t="shared" si="4"/>
        <v>0</v>
      </c>
      <c r="K183" s="32">
        <f t="shared" si="5"/>
        <v>1323320.95</v>
      </c>
    </row>
    <row r="184" spans="1:11" x14ac:dyDescent="0.25">
      <c r="A184" s="15" t="s">
        <v>13</v>
      </c>
      <c r="B184" s="15">
        <v>137</v>
      </c>
      <c r="C184" s="29" t="s">
        <v>324</v>
      </c>
      <c r="D184" s="15" t="s">
        <v>15</v>
      </c>
      <c r="E184" s="30" t="s">
        <v>325</v>
      </c>
      <c r="F184" s="31" t="s">
        <v>17</v>
      </c>
      <c r="G184" s="41">
        <v>314.988</v>
      </c>
      <c r="H184" s="47"/>
      <c r="I184" s="44">
        <v>198.91300000000004</v>
      </c>
      <c r="J184" s="32">
        <f t="shared" si="4"/>
        <v>0</v>
      </c>
      <c r="K184" s="32">
        <f t="shared" si="5"/>
        <v>62655.21</v>
      </c>
    </row>
    <row r="185" spans="1:11" x14ac:dyDescent="0.25">
      <c r="A185" s="15" t="s">
        <v>13</v>
      </c>
      <c r="B185" s="15">
        <v>138</v>
      </c>
      <c r="C185" s="29" t="s">
        <v>326</v>
      </c>
      <c r="D185" s="15" t="s">
        <v>15</v>
      </c>
      <c r="E185" s="30" t="s">
        <v>327</v>
      </c>
      <c r="F185" s="31" t="s">
        <v>17</v>
      </c>
      <c r="G185" s="41">
        <v>378.21699999999998</v>
      </c>
      <c r="H185" s="47"/>
      <c r="I185" s="44">
        <v>1085.8210000000001</v>
      </c>
      <c r="J185" s="32">
        <f t="shared" si="4"/>
        <v>0</v>
      </c>
      <c r="K185" s="32">
        <f t="shared" si="5"/>
        <v>410675.96</v>
      </c>
    </row>
    <row r="186" spans="1:11" x14ac:dyDescent="0.25">
      <c r="A186" s="15" t="s">
        <v>13</v>
      </c>
      <c r="B186" s="15">
        <v>139</v>
      </c>
      <c r="C186" s="29" t="s">
        <v>326</v>
      </c>
      <c r="D186" s="15" t="s">
        <v>19</v>
      </c>
      <c r="E186" s="30" t="s">
        <v>328</v>
      </c>
      <c r="F186" s="31" t="s">
        <v>17</v>
      </c>
      <c r="G186" s="41">
        <v>333.55</v>
      </c>
      <c r="H186" s="47"/>
      <c r="I186" s="44">
        <v>1085.8210000000001</v>
      </c>
      <c r="J186" s="32">
        <f t="shared" si="4"/>
        <v>0</v>
      </c>
      <c r="K186" s="32">
        <f t="shared" si="5"/>
        <v>362175.59</v>
      </c>
    </row>
    <row r="187" spans="1:11" x14ac:dyDescent="0.25">
      <c r="A187" s="15" t="s">
        <v>13</v>
      </c>
      <c r="B187" s="15">
        <v>678</v>
      </c>
      <c r="C187" s="29" t="s">
        <v>326</v>
      </c>
      <c r="D187" s="15" t="s">
        <v>21</v>
      </c>
      <c r="E187" s="30" t="s">
        <v>329</v>
      </c>
      <c r="F187" s="31" t="s">
        <v>17</v>
      </c>
      <c r="G187" s="41">
        <v>58</v>
      </c>
      <c r="H187" s="47"/>
      <c r="I187" s="44">
        <v>1085.8210000000001</v>
      </c>
      <c r="J187" s="32">
        <f t="shared" si="4"/>
        <v>0</v>
      </c>
      <c r="K187" s="32">
        <f t="shared" si="5"/>
        <v>62977.62</v>
      </c>
    </row>
    <row r="188" spans="1:11" ht="30" x14ac:dyDescent="0.25">
      <c r="A188" s="15" t="s">
        <v>13</v>
      </c>
      <c r="B188" s="15">
        <v>140</v>
      </c>
      <c r="C188" s="29" t="s">
        <v>326</v>
      </c>
      <c r="D188" s="15" t="s">
        <v>23</v>
      </c>
      <c r="E188" s="30" t="s">
        <v>330</v>
      </c>
      <c r="F188" s="31" t="s">
        <v>17</v>
      </c>
      <c r="G188" s="41">
        <v>339.351</v>
      </c>
      <c r="H188" s="47"/>
      <c r="I188" s="44">
        <v>1085.8210000000001</v>
      </c>
      <c r="J188" s="32">
        <f t="shared" si="4"/>
        <v>0</v>
      </c>
      <c r="K188" s="32">
        <f t="shared" si="5"/>
        <v>368474.44</v>
      </c>
    </row>
    <row r="189" spans="1:11" x14ac:dyDescent="0.25">
      <c r="A189" s="15" t="s">
        <v>13</v>
      </c>
      <c r="B189" s="15">
        <v>141</v>
      </c>
      <c r="C189" s="29" t="s">
        <v>331</v>
      </c>
      <c r="D189" s="15" t="s">
        <v>15</v>
      </c>
      <c r="E189" s="30" t="s">
        <v>332</v>
      </c>
      <c r="F189" s="31" t="s">
        <v>17</v>
      </c>
      <c r="G189" s="41">
        <v>43.506999999999998</v>
      </c>
      <c r="H189" s="47"/>
      <c r="I189" s="44">
        <v>326.04000000000002</v>
      </c>
      <c r="J189" s="32">
        <f t="shared" si="4"/>
        <v>0</v>
      </c>
      <c r="K189" s="32">
        <f t="shared" si="5"/>
        <v>14185.02</v>
      </c>
    </row>
    <row r="190" spans="1:11" x14ac:dyDescent="0.25">
      <c r="A190" s="15" t="s">
        <v>13</v>
      </c>
      <c r="B190" s="15">
        <v>142</v>
      </c>
      <c r="C190" s="29" t="s">
        <v>333</v>
      </c>
      <c r="D190" s="15" t="s">
        <v>15</v>
      </c>
      <c r="E190" s="30" t="s">
        <v>334</v>
      </c>
      <c r="F190" s="31" t="s">
        <v>17</v>
      </c>
      <c r="G190" s="41">
        <v>46.987000000000002</v>
      </c>
      <c r="H190" s="47"/>
      <c r="I190" s="44">
        <v>1212.9150000000002</v>
      </c>
      <c r="J190" s="32">
        <f t="shared" si="4"/>
        <v>0</v>
      </c>
      <c r="K190" s="32">
        <f t="shared" si="5"/>
        <v>56991.24</v>
      </c>
    </row>
    <row r="191" spans="1:11" x14ac:dyDescent="0.25">
      <c r="A191" s="15" t="s">
        <v>13</v>
      </c>
      <c r="B191" s="15">
        <v>143</v>
      </c>
      <c r="C191" s="29" t="s">
        <v>335</v>
      </c>
      <c r="D191" s="15" t="s">
        <v>15</v>
      </c>
      <c r="E191" s="30" t="s">
        <v>336</v>
      </c>
      <c r="F191" s="31" t="s">
        <v>17</v>
      </c>
      <c r="G191" s="41">
        <v>6.9610000000000003</v>
      </c>
      <c r="H191" s="47"/>
      <c r="I191" s="44">
        <v>594.3850000000001</v>
      </c>
      <c r="J191" s="32">
        <f t="shared" si="4"/>
        <v>0</v>
      </c>
      <c r="K191" s="32">
        <f t="shared" si="5"/>
        <v>4137.51</v>
      </c>
    </row>
    <row r="192" spans="1:11" x14ac:dyDescent="0.25">
      <c r="A192" s="15" t="s">
        <v>13</v>
      </c>
      <c r="B192" s="15">
        <v>144</v>
      </c>
      <c r="C192" s="29" t="s">
        <v>337</v>
      </c>
      <c r="D192" s="15" t="s">
        <v>15</v>
      </c>
      <c r="E192" s="30" t="s">
        <v>338</v>
      </c>
      <c r="F192" s="31" t="s">
        <v>17</v>
      </c>
      <c r="G192" s="41">
        <v>20.303000000000001</v>
      </c>
      <c r="H192" s="47"/>
      <c r="I192" s="44">
        <v>1000.4610000000001</v>
      </c>
      <c r="J192" s="32">
        <f t="shared" si="4"/>
        <v>0</v>
      </c>
      <c r="K192" s="32">
        <f t="shared" si="5"/>
        <v>20312.36</v>
      </c>
    </row>
    <row r="193" spans="1:11" x14ac:dyDescent="0.25">
      <c r="A193" s="15" t="s">
        <v>13</v>
      </c>
      <c r="B193" s="15">
        <v>145</v>
      </c>
      <c r="C193" s="29" t="s">
        <v>339</v>
      </c>
      <c r="D193" s="15" t="s">
        <v>15</v>
      </c>
      <c r="E193" s="30" t="s">
        <v>340</v>
      </c>
      <c r="F193" s="31" t="s">
        <v>118</v>
      </c>
      <c r="G193" s="41">
        <v>2259.442</v>
      </c>
      <c r="H193" s="47"/>
      <c r="I193" s="44">
        <v>22.583000000000002</v>
      </c>
      <c r="J193" s="32">
        <f t="shared" si="4"/>
        <v>0</v>
      </c>
      <c r="K193" s="32">
        <f t="shared" si="5"/>
        <v>51024.98</v>
      </c>
    </row>
    <row r="194" spans="1:11" x14ac:dyDescent="0.25">
      <c r="A194" s="15" t="s">
        <v>13</v>
      </c>
      <c r="B194" s="15">
        <v>146</v>
      </c>
      <c r="C194" s="29" t="s">
        <v>341</v>
      </c>
      <c r="D194" s="15" t="s">
        <v>15</v>
      </c>
      <c r="E194" s="30" t="s">
        <v>342</v>
      </c>
      <c r="F194" s="31" t="s">
        <v>118</v>
      </c>
      <c r="G194" s="41">
        <v>1269.8119999999999</v>
      </c>
      <c r="H194" s="47"/>
      <c r="I194" s="44">
        <v>29.172000000000001</v>
      </c>
      <c r="J194" s="32">
        <f t="shared" si="4"/>
        <v>0</v>
      </c>
      <c r="K194" s="32">
        <f t="shared" si="5"/>
        <v>37042.959999999999</v>
      </c>
    </row>
    <row r="195" spans="1:11" x14ac:dyDescent="0.25">
      <c r="A195" s="15" t="s">
        <v>13</v>
      </c>
      <c r="B195" s="15">
        <v>147</v>
      </c>
      <c r="C195" s="29" t="s">
        <v>343</v>
      </c>
      <c r="D195" s="15" t="s">
        <v>15</v>
      </c>
      <c r="E195" s="30" t="s">
        <v>344</v>
      </c>
      <c r="F195" s="31" t="s">
        <v>118</v>
      </c>
      <c r="G195" s="41">
        <v>975.12800000000004</v>
      </c>
      <c r="H195" s="47"/>
      <c r="I195" s="44">
        <v>31.812000000000005</v>
      </c>
      <c r="J195" s="32">
        <f t="shared" si="4"/>
        <v>0</v>
      </c>
      <c r="K195" s="32">
        <f t="shared" si="5"/>
        <v>31020.77</v>
      </c>
    </row>
    <row r="196" spans="1:11" x14ac:dyDescent="0.25">
      <c r="A196" s="15" t="s">
        <v>13</v>
      </c>
      <c r="B196" s="15">
        <v>148</v>
      </c>
      <c r="C196" s="29" t="s">
        <v>345</v>
      </c>
      <c r="D196" s="15" t="s">
        <v>15</v>
      </c>
      <c r="E196" s="30" t="s">
        <v>346</v>
      </c>
      <c r="F196" s="31" t="s">
        <v>118</v>
      </c>
      <c r="G196" s="41">
        <v>69.611000000000004</v>
      </c>
      <c r="H196" s="47"/>
      <c r="I196" s="44">
        <v>42.075000000000003</v>
      </c>
      <c r="J196" s="32">
        <f t="shared" si="4"/>
        <v>0</v>
      </c>
      <c r="K196" s="32">
        <f t="shared" si="5"/>
        <v>2928.88</v>
      </c>
    </row>
    <row r="197" spans="1:11" x14ac:dyDescent="0.25">
      <c r="A197" s="15" t="s">
        <v>18</v>
      </c>
      <c r="B197" s="15"/>
      <c r="C197" s="15"/>
      <c r="D197" s="15"/>
      <c r="E197" s="30" t="s">
        <v>347</v>
      </c>
      <c r="F197" s="15"/>
      <c r="G197" s="41"/>
      <c r="H197" s="47"/>
      <c r="I197" s="44"/>
      <c r="J197" s="32"/>
      <c r="K197" s="32"/>
    </row>
    <row r="198" spans="1:11" x14ac:dyDescent="0.25">
      <c r="A198" s="15" t="s">
        <v>13</v>
      </c>
      <c r="B198" s="15">
        <v>149</v>
      </c>
      <c r="C198" s="29" t="s">
        <v>348</v>
      </c>
      <c r="D198" s="15" t="s">
        <v>15</v>
      </c>
      <c r="E198" s="30" t="s">
        <v>349</v>
      </c>
      <c r="F198" s="31" t="s">
        <v>118</v>
      </c>
      <c r="G198" s="41">
        <v>145.02199999999999</v>
      </c>
      <c r="H198" s="47"/>
      <c r="I198" s="44">
        <v>55.121000000000002</v>
      </c>
      <c r="J198" s="32">
        <f t="shared" si="4"/>
        <v>0</v>
      </c>
      <c r="K198" s="32">
        <f t="shared" si="5"/>
        <v>7993.76</v>
      </c>
    </row>
    <row r="199" spans="1:11" x14ac:dyDescent="0.25">
      <c r="A199" s="15" t="s">
        <v>18</v>
      </c>
      <c r="B199" s="15"/>
      <c r="C199" s="15"/>
      <c r="D199" s="15"/>
      <c r="E199" s="30" t="s">
        <v>347</v>
      </c>
      <c r="F199" s="15"/>
      <c r="G199" s="41"/>
      <c r="H199" s="47"/>
      <c r="I199" s="44"/>
      <c r="J199" s="32"/>
      <c r="K199" s="32"/>
    </row>
    <row r="200" spans="1:11" ht="30" x14ac:dyDescent="0.25">
      <c r="A200" s="15" t="s">
        <v>13</v>
      </c>
      <c r="B200" s="15">
        <v>150</v>
      </c>
      <c r="C200" s="29" t="s">
        <v>348</v>
      </c>
      <c r="D200" s="15" t="s">
        <v>84</v>
      </c>
      <c r="E200" s="30" t="s">
        <v>350</v>
      </c>
      <c r="F200" s="31" t="s">
        <v>118</v>
      </c>
      <c r="G200" s="41">
        <v>20.303000000000001</v>
      </c>
      <c r="H200" s="47"/>
      <c r="I200" s="44">
        <v>55.121000000000002</v>
      </c>
      <c r="J200" s="32">
        <f t="shared" si="4"/>
        <v>0</v>
      </c>
      <c r="K200" s="32">
        <f t="shared" si="5"/>
        <v>1119.1199999999999</v>
      </c>
    </row>
    <row r="201" spans="1:11" x14ac:dyDescent="0.25">
      <c r="A201" s="15" t="s">
        <v>18</v>
      </c>
      <c r="B201" s="15"/>
      <c r="C201" s="15"/>
      <c r="D201" s="15"/>
      <c r="E201" s="30" t="s">
        <v>351</v>
      </c>
      <c r="F201" s="15"/>
      <c r="G201" s="41"/>
      <c r="H201" s="47"/>
      <c r="I201" s="44"/>
      <c r="J201" s="32"/>
      <c r="K201" s="32"/>
    </row>
    <row r="202" spans="1:11" x14ac:dyDescent="0.25">
      <c r="A202" s="15" t="s">
        <v>13</v>
      </c>
      <c r="B202" s="15">
        <v>151</v>
      </c>
      <c r="C202" s="29" t="s">
        <v>352</v>
      </c>
      <c r="D202" s="15" t="s">
        <v>15</v>
      </c>
      <c r="E202" s="30" t="s">
        <v>353</v>
      </c>
      <c r="F202" s="31" t="s">
        <v>118</v>
      </c>
      <c r="G202" s="41">
        <v>9.8610000000000007</v>
      </c>
      <c r="H202" s="47"/>
      <c r="I202" s="44">
        <v>30.547000000000001</v>
      </c>
      <c r="J202" s="32">
        <f t="shared" ref="J202:J265" si="6">ROUND(G202*H202,2)</f>
        <v>0</v>
      </c>
      <c r="K202" s="32">
        <f t="shared" ref="K202:K265" si="7">ROUND(G202*I202,2)</f>
        <v>301.22000000000003</v>
      </c>
    </row>
    <row r="203" spans="1:11" x14ac:dyDescent="0.25">
      <c r="A203" s="15" t="s">
        <v>18</v>
      </c>
      <c r="B203" s="15"/>
      <c r="C203" s="15"/>
      <c r="D203" s="15"/>
      <c r="E203" s="30" t="s">
        <v>347</v>
      </c>
      <c r="F203" s="15"/>
      <c r="G203" s="41"/>
      <c r="H203" s="47"/>
      <c r="I203" s="44"/>
      <c r="J203" s="32"/>
      <c r="K203" s="32"/>
    </row>
    <row r="204" spans="1:11" x14ac:dyDescent="0.25">
      <c r="A204" s="15" t="s">
        <v>13</v>
      </c>
      <c r="B204" s="15">
        <v>152</v>
      </c>
      <c r="C204" s="29" t="s">
        <v>354</v>
      </c>
      <c r="D204" s="15" t="s">
        <v>15</v>
      </c>
      <c r="E204" s="30" t="s">
        <v>355</v>
      </c>
      <c r="F204" s="31" t="s">
        <v>118</v>
      </c>
      <c r="G204" s="41">
        <v>16.242000000000001</v>
      </c>
      <c r="H204" s="47"/>
      <c r="I204" s="44">
        <v>41.481000000000002</v>
      </c>
      <c r="J204" s="32">
        <f t="shared" si="6"/>
        <v>0</v>
      </c>
      <c r="K204" s="32">
        <f t="shared" si="7"/>
        <v>673.73</v>
      </c>
    </row>
    <row r="205" spans="1:11" x14ac:dyDescent="0.25">
      <c r="A205" s="15" t="s">
        <v>18</v>
      </c>
      <c r="B205" s="15"/>
      <c r="C205" s="15"/>
      <c r="D205" s="15"/>
      <c r="E205" s="30" t="s">
        <v>347</v>
      </c>
      <c r="F205" s="15"/>
      <c r="G205" s="41"/>
      <c r="H205" s="47"/>
      <c r="I205" s="44"/>
      <c r="J205" s="32"/>
      <c r="K205" s="32"/>
    </row>
    <row r="206" spans="1:11" x14ac:dyDescent="0.25">
      <c r="A206" s="15" t="s">
        <v>13</v>
      </c>
      <c r="B206" s="15">
        <v>153</v>
      </c>
      <c r="C206" s="29" t="s">
        <v>356</v>
      </c>
      <c r="D206" s="15" t="s">
        <v>15</v>
      </c>
      <c r="E206" s="30" t="s">
        <v>357</v>
      </c>
      <c r="F206" s="31" t="s">
        <v>118</v>
      </c>
      <c r="G206" s="41">
        <v>125.879</v>
      </c>
      <c r="H206" s="47"/>
      <c r="I206" s="44">
        <v>20.163</v>
      </c>
      <c r="J206" s="32">
        <f t="shared" si="6"/>
        <v>0</v>
      </c>
      <c r="K206" s="32">
        <f t="shared" si="7"/>
        <v>2538.1</v>
      </c>
    </row>
    <row r="207" spans="1:11" x14ac:dyDescent="0.25">
      <c r="A207" s="15" t="s">
        <v>13</v>
      </c>
      <c r="B207" s="15">
        <v>154</v>
      </c>
      <c r="C207" s="29" t="s">
        <v>358</v>
      </c>
      <c r="D207" s="15" t="s">
        <v>15</v>
      </c>
      <c r="E207" s="30" t="s">
        <v>359</v>
      </c>
      <c r="F207" s="31" t="s">
        <v>118</v>
      </c>
      <c r="G207" s="41">
        <v>172.86600000000001</v>
      </c>
      <c r="H207" s="47"/>
      <c r="I207" s="44">
        <v>27.775000000000002</v>
      </c>
      <c r="J207" s="32">
        <f t="shared" si="6"/>
        <v>0</v>
      </c>
      <c r="K207" s="32">
        <f t="shared" si="7"/>
        <v>4801.3500000000004</v>
      </c>
    </row>
    <row r="208" spans="1:11" x14ac:dyDescent="0.25">
      <c r="A208" s="15" t="s">
        <v>13</v>
      </c>
      <c r="B208" s="15">
        <v>155</v>
      </c>
      <c r="C208" s="29" t="s">
        <v>360</v>
      </c>
      <c r="D208" s="15" t="s">
        <v>15</v>
      </c>
      <c r="E208" s="30" t="s">
        <v>361</v>
      </c>
      <c r="F208" s="31" t="s">
        <v>118</v>
      </c>
      <c r="G208" s="41">
        <v>124.139</v>
      </c>
      <c r="H208" s="47"/>
      <c r="I208" s="44">
        <v>167.167</v>
      </c>
      <c r="J208" s="32">
        <f t="shared" si="6"/>
        <v>0</v>
      </c>
      <c r="K208" s="32">
        <f t="shared" si="7"/>
        <v>20751.939999999999</v>
      </c>
    </row>
    <row r="209" spans="1:11" x14ac:dyDescent="0.25">
      <c r="A209" s="15" t="s">
        <v>13</v>
      </c>
      <c r="B209" s="15">
        <v>156</v>
      </c>
      <c r="C209" s="29" t="s">
        <v>362</v>
      </c>
      <c r="D209" s="15" t="s">
        <v>15</v>
      </c>
      <c r="E209" s="30" t="s">
        <v>363</v>
      </c>
      <c r="F209" s="31" t="s">
        <v>118</v>
      </c>
      <c r="G209" s="41">
        <v>19.722999999999999</v>
      </c>
      <c r="H209" s="47"/>
      <c r="I209" s="44">
        <v>413.51200000000006</v>
      </c>
      <c r="J209" s="32">
        <f t="shared" si="6"/>
        <v>0</v>
      </c>
      <c r="K209" s="32">
        <f t="shared" si="7"/>
        <v>8155.7</v>
      </c>
    </row>
    <row r="210" spans="1:11" ht="30" x14ac:dyDescent="0.25">
      <c r="A210" s="15" t="s">
        <v>13</v>
      </c>
      <c r="B210" s="15">
        <v>157</v>
      </c>
      <c r="C210" s="29" t="s">
        <v>364</v>
      </c>
      <c r="D210" s="15" t="s">
        <v>15</v>
      </c>
      <c r="E210" s="30" t="s">
        <v>365</v>
      </c>
      <c r="F210" s="31" t="s">
        <v>89</v>
      </c>
      <c r="G210" s="41">
        <v>9</v>
      </c>
      <c r="H210" s="47"/>
      <c r="I210" s="44">
        <v>1269.4110000000001</v>
      </c>
      <c r="J210" s="32">
        <f t="shared" si="6"/>
        <v>0</v>
      </c>
      <c r="K210" s="32">
        <f t="shared" si="7"/>
        <v>11424.7</v>
      </c>
    </row>
    <row r="211" spans="1:11" ht="30" x14ac:dyDescent="0.25">
      <c r="A211" s="15" t="s">
        <v>13</v>
      </c>
      <c r="B211" s="15">
        <v>158</v>
      </c>
      <c r="C211" s="29" t="s">
        <v>366</v>
      </c>
      <c r="D211" s="15" t="s">
        <v>15</v>
      </c>
      <c r="E211" s="30" t="s">
        <v>367</v>
      </c>
      <c r="F211" s="31" t="s">
        <v>89</v>
      </c>
      <c r="G211" s="41">
        <v>6</v>
      </c>
      <c r="H211" s="47"/>
      <c r="I211" s="44">
        <v>1510.4760000000001</v>
      </c>
      <c r="J211" s="32">
        <f t="shared" si="6"/>
        <v>0</v>
      </c>
      <c r="K211" s="32">
        <f t="shared" si="7"/>
        <v>9062.86</v>
      </c>
    </row>
    <row r="212" spans="1:11" x14ac:dyDescent="0.25">
      <c r="A212" s="26" t="s">
        <v>10</v>
      </c>
      <c r="B212" s="26"/>
      <c r="C212" s="27" t="s">
        <v>21</v>
      </c>
      <c r="D212" s="26"/>
      <c r="E212" s="26" t="s">
        <v>368</v>
      </c>
      <c r="F212" s="26"/>
      <c r="G212" s="42"/>
      <c r="H212" s="48"/>
      <c r="I212" s="45"/>
      <c r="J212" s="34">
        <f>SUMIFS(J213:J243,$A213:$A243,"P")</f>
        <v>0</v>
      </c>
      <c r="K212" s="34">
        <f>SUMIFS(K213:K243,$A213:$A243,"P")</f>
        <v>3168776.4899999998</v>
      </c>
    </row>
    <row r="213" spans="1:11" x14ac:dyDescent="0.25">
      <c r="A213" s="15" t="s">
        <v>13</v>
      </c>
      <c r="B213" s="15">
        <v>161</v>
      </c>
      <c r="C213" s="29" t="s">
        <v>369</v>
      </c>
      <c r="D213" s="15" t="s">
        <v>15</v>
      </c>
      <c r="E213" s="30" t="s">
        <v>370</v>
      </c>
      <c r="F213" s="31" t="s">
        <v>17</v>
      </c>
      <c r="G213" s="41">
        <v>72.510999999999996</v>
      </c>
      <c r="H213" s="47"/>
      <c r="I213" s="44">
        <v>1473.1750000000002</v>
      </c>
      <c r="J213" s="32">
        <f t="shared" si="6"/>
        <v>0</v>
      </c>
      <c r="K213" s="32">
        <f t="shared" si="7"/>
        <v>106821.39</v>
      </c>
    </row>
    <row r="214" spans="1:11" x14ac:dyDescent="0.25">
      <c r="A214" s="15" t="s">
        <v>13</v>
      </c>
      <c r="B214" s="15">
        <v>163</v>
      </c>
      <c r="C214" s="29" t="s">
        <v>371</v>
      </c>
      <c r="D214" s="15" t="s">
        <v>15</v>
      </c>
      <c r="E214" s="30" t="s">
        <v>372</v>
      </c>
      <c r="F214" s="31" t="s">
        <v>118</v>
      </c>
      <c r="G214" s="41">
        <v>453.04899999999998</v>
      </c>
      <c r="H214" s="47"/>
      <c r="I214" s="44">
        <v>69.839000000000013</v>
      </c>
      <c r="J214" s="32">
        <f t="shared" si="6"/>
        <v>0</v>
      </c>
      <c r="K214" s="32">
        <f t="shared" si="7"/>
        <v>31640.49</v>
      </c>
    </row>
    <row r="215" spans="1:11" x14ac:dyDescent="0.25">
      <c r="A215" s="15" t="s">
        <v>13</v>
      </c>
      <c r="B215" s="15">
        <v>164</v>
      </c>
      <c r="C215" s="29" t="s">
        <v>373</v>
      </c>
      <c r="D215" s="15" t="s">
        <v>15</v>
      </c>
      <c r="E215" s="30" t="s">
        <v>374</v>
      </c>
      <c r="F215" s="31" t="s">
        <v>184</v>
      </c>
      <c r="G215" s="41">
        <v>28.423999999999999</v>
      </c>
      <c r="H215" s="47"/>
      <c r="I215" s="44">
        <v>328.14100000000002</v>
      </c>
      <c r="J215" s="32">
        <f t="shared" si="6"/>
        <v>0</v>
      </c>
      <c r="K215" s="32">
        <f t="shared" si="7"/>
        <v>9327.08</v>
      </c>
    </row>
    <row r="216" spans="1:11" x14ac:dyDescent="0.25">
      <c r="A216" s="15" t="s">
        <v>13</v>
      </c>
      <c r="B216" s="15">
        <v>165</v>
      </c>
      <c r="C216" s="29" t="s">
        <v>375</v>
      </c>
      <c r="D216" s="15" t="s">
        <v>15</v>
      </c>
      <c r="E216" s="30" t="s">
        <v>376</v>
      </c>
      <c r="F216" s="31" t="s">
        <v>184</v>
      </c>
      <c r="G216" s="41">
        <v>5.2210000000000001</v>
      </c>
      <c r="H216" s="47"/>
      <c r="I216" s="44">
        <v>661.40800000000002</v>
      </c>
      <c r="J216" s="32">
        <f t="shared" si="6"/>
        <v>0</v>
      </c>
      <c r="K216" s="32">
        <f t="shared" si="7"/>
        <v>3453.21</v>
      </c>
    </row>
    <row r="217" spans="1:11" x14ac:dyDescent="0.25">
      <c r="A217" s="15" t="s">
        <v>13</v>
      </c>
      <c r="B217" s="15">
        <v>166</v>
      </c>
      <c r="C217" s="29" t="s">
        <v>377</v>
      </c>
      <c r="D217" s="15" t="s">
        <v>15</v>
      </c>
      <c r="E217" s="30" t="s">
        <v>378</v>
      </c>
      <c r="F217" s="31" t="s">
        <v>184</v>
      </c>
      <c r="G217" s="41">
        <v>125.879</v>
      </c>
      <c r="H217" s="47"/>
      <c r="I217" s="44">
        <v>1136.9490000000001</v>
      </c>
      <c r="J217" s="32">
        <f t="shared" si="6"/>
        <v>0</v>
      </c>
      <c r="K217" s="32">
        <f t="shared" si="7"/>
        <v>143118</v>
      </c>
    </row>
    <row r="218" spans="1:11" x14ac:dyDescent="0.25">
      <c r="A218" s="15" t="s">
        <v>13</v>
      </c>
      <c r="B218" s="15">
        <v>167</v>
      </c>
      <c r="C218" s="29" t="s">
        <v>379</v>
      </c>
      <c r="D218" s="15" t="s">
        <v>15</v>
      </c>
      <c r="E218" s="30" t="s">
        <v>380</v>
      </c>
      <c r="F218" s="31" t="s">
        <v>184</v>
      </c>
      <c r="G218" s="41">
        <v>78.891999999999996</v>
      </c>
      <c r="H218" s="47"/>
      <c r="I218" s="44">
        <v>1256.3209999999999</v>
      </c>
      <c r="J218" s="32">
        <f t="shared" si="6"/>
        <v>0</v>
      </c>
      <c r="K218" s="32">
        <f t="shared" si="7"/>
        <v>99113.68</v>
      </c>
    </row>
    <row r="219" spans="1:11" x14ac:dyDescent="0.25">
      <c r="A219" s="15" t="s">
        <v>13</v>
      </c>
      <c r="B219" s="15">
        <v>168</v>
      </c>
      <c r="C219" s="29" t="s">
        <v>381</v>
      </c>
      <c r="D219" s="15" t="s">
        <v>15</v>
      </c>
      <c r="E219" s="30" t="s">
        <v>382</v>
      </c>
      <c r="F219" s="31" t="s">
        <v>17</v>
      </c>
      <c r="G219" s="41">
        <v>11.602</v>
      </c>
      <c r="H219" s="47"/>
      <c r="I219" s="44">
        <v>3540.8340000000003</v>
      </c>
      <c r="J219" s="32">
        <f t="shared" si="6"/>
        <v>0</v>
      </c>
      <c r="K219" s="32">
        <f t="shared" si="7"/>
        <v>41080.76</v>
      </c>
    </row>
    <row r="220" spans="1:11" x14ac:dyDescent="0.25">
      <c r="A220" s="15" t="s">
        <v>13</v>
      </c>
      <c r="B220" s="15">
        <v>169</v>
      </c>
      <c r="C220" s="29" t="s">
        <v>383</v>
      </c>
      <c r="D220" s="15" t="s">
        <v>15</v>
      </c>
      <c r="E220" s="30" t="s">
        <v>384</v>
      </c>
      <c r="F220" s="31" t="s">
        <v>118</v>
      </c>
      <c r="G220" s="41">
        <v>114.857</v>
      </c>
      <c r="H220" s="47"/>
      <c r="I220" s="44">
        <v>81.246000000000009</v>
      </c>
      <c r="J220" s="32">
        <f t="shared" si="6"/>
        <v>0</v>
      </c>
      <c r="K220" s="32">
        <f t="shared" si="7"/>
        <v>9331.67</v>
      </c>
    </row>
    <row r="221" spans="1:11" x14ac:dyDescent="0.25">
      <c r="A221" s="15" t="s">
        <v>13</v>
      </c>
      <c r="B221" s="15">
        <v>170</v>
      </c>
      <c r="C221" s="29" t="s">
        <v>385</v>
      </c>
      <c r="D221" s="15" t="s">
        <v>15</v>
      </c>
      <c r="E221" s="30" t="s">
        <v>386</v>
      </c>
      <c r="F221" s="31" t="s">
        <v>17</v>
      </c>
      <c r="G221" s="41">
        <v>71.930999999999997</v>
      </c>
      <c r="H221" s="47"/>
      <c r="I221" s="44">
        <v>1417.0970000000002</v>
      </c>
      <c r="J221" s="32">
        <f t="shared" si="6"/>
        <v>0</v>
      </c>
      <c r="K221" s="32">
        <f t="shared" si="7"/>
        <v>101933.2</v>
      </c>
    </row>
    <row r="222" spans="1:11" x14ac:dyDescent="0.25">
      <c r="A222" s="15" t="s">
        <v>13</v>
      </c>
      <c r="B222" s="15">
        <v>679</v>
      </c>
      <c r="C222" s="29" t="s">
        <v>387</v>
      </c>
      <c r="D222" s="15" t="s">
        <v>15</v>
      </c>
      <c r="E222" s="30" t="s">
        <v>388</v>
      </c>
      <c r="F222" s="31" t="s">
        <v>17</v>
      </c>
      <c r="G222" s="41">
        <v>145</v>
      </c>
      <c r="H222" s="47"/>
      <c r="I222" s="44">
        <v>992.04600000000005</v>
      </c>
      <c r="J222" s="32">
        <f t="shared" si="6"/>
        <v>0</v>
      </c>
      <c r="K222" s="32">
        <f t="shared" si="7"/>
        <v>143846.67000000001</v>
      </c>
    </row>
    <row r="223" spans="1:11" x14ac:dyDescent="0.25">
      <c r="A223" s="15" t="s">
        <v>13</v>
      </c>
      <c r="B223" s="15">
        <v>686</v>
      </c>
      <c r="C223" s="29" t="s">
        <v>389</v>
      </c>
      <c r="D223" s="15" t="s">
        <v>15</v>
      </c>
      <c r="E223" s="30" t="s">
        <v>390</v>
      </c>
      <c r="F223" s="31" t="s">
        <v>17</v>
      </c>
      <c r="G223" s="41">
        <v>20.3</v>
      </c>
      <c r="H223" s="47"/>
      <c r="I223" s="44">
        <v>852.64300000000003</v>
      </c>
      <c r="J223" s="32">
        <f t="shared" si="6"/>
        <v>0</v>
      </c>
      <c r="K223" s="32">
        <f t="shared" si="7"/>
        <v>17308.650000000001</v>
      </c>
    </row>
    <row r="224" spans="1:11" x14ac:dyDescent="0.25">
      <c r="A224" s="15" t="s">
        <v>13</v>
      </c>
      <c r="B224" s="15">
        <v>171</v>
      </c>
      <c r="C224" s="29" t="s">
        <v>391</v>
      </c>
      <c r="D224" s="15" t="s">
        <v>15</v>
      </c>
      <c r="E224" s="30" t="s">
        <v>392</v>
      </c>
      <c r="F224" s="31" t="s">
        <v>118</v>
      </c>
      <c r="G224" s="41">
        <v>261.62</v>
      </c>
      <c r="H224" s="47"/>
      <c r="I224" s="44">
        <v>99.979000000000013</v>
      </c>
      <c r="J224" s="32">
        <f t="shared" si="6"/>
        <v>0</v>
      </c>
      <c r="K224" s="32">
        <f t="shared" si="7"/>
        <v>26156.51</v>
      </c>
    </row>
    <row r="225" spans="1:11" x14ac:dyDescent="0.25">
      <c r="A225" s="15" t="s">
        <v>13</v>
      </c>
      <c r="B225" s="15">
        <v>172</v>
      </c>
      <c r="C225" s="29" t="s">
        <v>393</v>
      </c>
      <c r="D225" s="15" t="s">
        <v>15</v>
      </c>
      <c r="E225" s="30" t="s">
        <v>394</v>
      </c>
      <c r="F225" s="31" t="s">
        <v>118</v>
      </c>
      <c r="G225" s="41">
        <v>2.3780000000000001</v>
      </c>
      <c r="H225" s="47"/>
      <c r="I225" s="44">
        <v>273.779</v>
      </c>
      <c r="J225" s="32">
        <f t="shared" si="6"/>
        <v>0</v>
      </c>
      <c r="K225" s="32">
        <f t="shared" si="7"/>
        <v>651.04999999999995</v>
      </c>
    </row>
    <row r="226" spans="1:11" x14ac:dyDescent="0.25">
      <c r="A226" s="15" t="s">
        <v>13</v>
      </c>
      <c r="B226" s="15">
        <v>173</v>
      </c>
      <c r="C226" s="29" t="s">
        <v>395</v>
      </c>
      <c r="D226" s="15" t="s">
        <v>15</v>
      </c>
      <c r="E226" s="30" t="s">
        <v>396</v>
      </c>
      <c r="F226" s="31" t="s">
        <v>184</v>
      </c>
      <c r="G226" s="41">
        <v>4.1769999999999996</v>
      </c>
      <c r="H226" s="47"/>
      <c r="I226" s="44">
        <v>1374.0870000000002</v>
      </c>
      <c r="J226" s="32">
        <f t="shared" si="6"/>
        <v>0</v>
      </c>
      <c r="K226" s="32">
        <f t="shared" si="7"/>
        <v>5739.56</v>
      </c>
    </row>
    <row r="227" spans="1:11" ht="30" x14ac:dyDescent="0.25">
      <c r="A227" s="15" t="s">
        <v>13</v>
      </c>
      <c r="B227" s="15">
        <v>174</v>
      </c>
      <c r="C227" s="29" t="s">
        <v>397</v>
      </c>
      <c r="D227" s="15" t="s">
        <v>15</v>
      </c>
      <c r="E227" s="30" t="s">
        <v>398</v>
      </c>
      <c r="F227" s="31" t="s">
        <v>17</v>
      </c>
      <c r="G227" s="41">
        <v>31.905000000000001</v>
      </c>
      <c r="H227" s="47"/>
      <c r="I227" s="44">
        <v>4003.3290000000002</v>
      </c>
      <c r="J227" s="32">
        <f t="shared" si="6"/>
        <v>0</v>
      </c>
      <c r="K227" s="32">
        <f t="shared" si="7"/>
        <v>127726.21</v>
      </c>
    </row>
    <row r="228" spans="1:11" x14ac:dyDescent="0.25">
      <c r="A228" s="15" t="s">
        <v>13</v>
      </c>
      <c r="B228" s="15">
        <v>175</v>
      </c>
      <c r="C228" s="29" t="s">
        <v>399</v>
      </c>
      <c r="D228" s="15" t="s">
        <v>15</v>
      </c>
      <c r="E228" s="30" t="s">
        <v>400</v>
      </c>
      <c r="F228" s="31" t="s">
        <v>17</v>
      </c>
      <c r="G228" s="41">
        <v>29.584</v>
      </c>
      <c r="H228" s="47"/>
      <c r="I228" s="44">
        <v>5314.0010000000002</v>
      </c>
      <c r="J228" s="32">
        <f t="shared" si="6"/>
        <v>0</v>
      </c>
      <c r="K228" s="32">
        <f t="shared" si="7"/>
        <v>157209.41</v>
      </c>
    </row>
    <row r="229" spans="1:11" x14ac:dyDescent="0.25">
      <c r="A229" s="15" t="s">
        <v>13</v>
      </c>
      <c r="B229" s="15">
        <v>177</v>
      </c>
      <c r="C229" s="29" t="s">
        <v>401</v>
      </c>
      <c r="D229" s="15" t="s">
        <v>15</v>
      </c>
      <c r="E229" s="30" t="s">
        <v>402</v>
      </c>
      <c r="F229" s="31" t="s">
        <v>17</v>
      </c>
      <c r="G229" s="41">
        <v>27.844000000000001</v>
      </c>
      <c r="H229" s="47"/>
      <c r="I229" s="44">
        <v>5671.3470000000007</v>
      </c>
      <c r="J229" s="32">
        <f t="shared" si="6"/>
        <v>0</v>
      </c>
      <c r="K229" s="32">
        <f t="shared" si="7"/>
        <v>157912.99</v>
      </c>
    </row>
    <row r="230" spans="1:11" x14ac:dyDescent="0.25">
      <c r="A230" s="15" t="s">
        <v>13</v>
      </c>
      <c r="B230" s="15">
        <v>178</v>
      </c>
      <c r="C230" s="29" t="s">
        <v>403</v>
      </c>
      <c r="D230" s="15" t="s">
        <v>15</v>
      </c>
      <c r="E230" s="30" t="s">
        <v>404</v>
      </c>
      <c r="F230" s="31" t="s">
        <v>17</v>
      </c>
      <c r="G230" s="41">
        <v>58.009</v>
      </c>
      <c r="H230" s="47"/>
      <c r="I230" s="44">
        <v>6043.2570000000005</v>
      </c>
      <c r="J230" s="32">
        <f t="shared" si="6"/>
        <v>0</v>
      </c>
      <c r="K230" s="32">
        <f t="shared" si="7"/>
        <v>350563.3</v>
      </c>
    </row>
    <row r="231" spans="1:11" x14ac:dyDescent="0.25">
      <c r="A231" s="15" t="s">
        <v>13</v>
      </c>
      <c r="B231" s="15">
        <v>179</v>
      </c>
      <c r="C231" s="29" t="s">
        <v>405</v>
      </c>
      <c r="D231" s="15" t="s">
        <v>15</v>
      </c>
      <c r="E231" s="30" t="s">
        <v>406</v>
      </c>
      <c r="F231" s="31" t="s">
        <v>17</v>
      </c>
      <c r="G231" s="41">
        <v>11.602</v>
      </c>
      <c r="H231" s="47"/>
      <c r="I231" s="44">
        <v>6231.0930000000008</v>
      </c>
      <c r="J231" s="32">
        <f t="shared" si="6"/>
        <v>0</v>
      </c>
      <c r="K231" s="32">
        <f t="shared" si="7"/>
        <v>72293.14</v>
      </c>
    </row>
    <row r="232" spans="1:11" x14ac:dyDescent="0.25">
      <c r="A232" s="15" t="s">
        <v>13</v>
      </c>
      <c r="B232" s="15">
        <v>176</v>
      </c>
      <c r="C232" s="29" t="s">
        <v>407</v>
      </c>
      <c r="D232" s="15" t="s">
        <v>15</v>
      </c>
      <c r="E232" s="30" t="s">
        <v>408</v>
      </c>
      <c r="F232" s="31" t="s">
        <v>17</v>
      </c>
      <c r="G232" s="41">
        <v>50.468000000000004</v>
      </c>
      <c r="H232" s="47"/>
      <c r="I232" s="44">
        <v>5501.804000000001</v>
      </c>
      <c r="J232" s="32">
        <f t="shared" si="6"/>
        <v>0</v>
      </c>
      <c r="K232" s="32">
        <f t="shared" si="7"/>
        <v>277665.03999999998</v>
      </c>
    </row>
    <row r="233" spans="1:11" x14ac:dyDescent="0.25">
      <c r="A233" s="15" t="s">
        <v>13</v>
      </c>
      <c r="B233" s="15">
        <v>180</v>
      </c>
      <c r="C233" s="29" t="s">
        <v>409</v>
      </c>
      <c r="D233" s="15" t="s">
        <v>15</v>
      </c>
      <c r="E233" s="30" t="s">
        <v>410</v>
      </c>
      <c r="F233" s="31" t="s">
        <v>17</v>
      </c>
      <c r="G233" s="41">
        <v>38.866</v>
      </c>
      <c r="H233" s="47"/>
      <c r="I233" s="44">
        <v>5686.4940000000006</v>
      </c>
      <c r="J233" s="32">
        <f t="shared" si="6"/>
        <v>0</v>
      </c>
      <c r="K233" s="32">
        <f t="shared" si="7"/>
        <v>221011.28</v>
      </c>
    </row>
    <row r="234" spans="1:11" x14ac:dyDescent="0.25">
      <c r="A234" s="15" t="s">
        <v>13</v>
      </c>
      <c r="B234" s="15">
        <v>181</v>
      </c>
      <c r="C234" s="29" t="s">
        <v>411</v>
      </c>
      <c r="D234" s="15" t="s">
        <v>15</v>
      </c>
      <c r="E234" s="30" t="s">
        <v>412</v>
      </c>
      <c r="F234" s="31" t="s">
        <v>17</v>
      </c>
      <c r="G234" s="41">
        <v>57.429000000000002</v>
      </c>
      <c r="H234" s="47"/>
      <c r="I234" s="44">
        <v>6231.0930000000008</v>
      </c>
      <c r="J234" s="32">
        <f t="shared" si="6"/>
        <v>0</v>
      </c>
      <c r="K234" s="32">
        <f t="shared" si="7"/>
        <v>357845.44</v>
      </c>
    </row>
    <row r="235" spans="1:11" x14ac:dyDescent="0.25">
      <c r="A235" s="15" t="s">
        <v>13</v>
      </c>
      <c r="B235" s="15">
        <v>182</v>
      </c>
      <c r="C235" s="29" t="s">
        <v>413</v>
      </c>
      <c r="D235" s="15" t="s">
        <v>15</v>
      </c>
      <c r="E235" s="30" t="s">
        <v>414</v>
      </c>
      <c r="F235" s="31" t="s">
        <v>33</v>
      </c>
      <c r="G235" s="41">
        <v>4.6989999999999998</v>
      </c>
      <c r="H235" s="47"/>
      <c r="I235" s="44">
        <v>44106.029000000002</v>
      </c>
      <c r="J235" s="32">
        <f t="shared" si="6"/>
        <v>0</v>
      </c>
      <c r="K235" s="32">
        <f t="shared" si="7"/>
        <v>207254.23</v>
      </c>
    </row>
    <row r="236" spans="1:11" x14ac:dyDescent="0.25">
      <c r="A236" s="15" t="s">
        <v>13</v>
      </c>
      <c r="B236" s="15">
        <v>183</v>
      </c>
      <c r="C236" s="29" t="s">
        <v>415</v>
      </c>
      <c r="D236" s="15" t="s">
        <v>15</v>
      </c>
      <c r="E236" s="30" t="s">
        <v>416</v>
      </c>
      <c r="F236" s="31" t="s">
        <v>33</v>
      </c>
      <c r="G236" s="41">
        <v>8.7010000000000005</v>
      </c>
      <c r="H236" s="47"/>
      <c r="I236" s="44">
        <v>39109.246000000006</v>
      </c>
      <c r="J236" s="32">
        <f t="shared" si="6"/>
        <v>0</v>
      </c>
      <c r="K236" s="32">
        <f t="shared" si="7"/>
        <v>340289.55</v>
      </c>
    </row>
    <row r="237" spans="1:11" x14ac:dyDescent="0.25">
      <c r="A237" s="15" t="s">
        <v>13</v>
      </c>
      <c r="B237" s="15">
        <v>184</v>
      </c>
      <c r="C237" s="29" t="s">
        <v>417</v>
      </c>
      <c r="D237" s="15" t="s">
        <v>15</v>
      </c>
      <c r="E237" s="30" t="s">
        <v>418</v>
      </c>
      <c r="F237" s="31" t="s">
        <v>118</v>
      </c>
      <c r="G237" s="41">
        <v>124.71899999999999</v>
      </c>
      <c r="H237" s="47"/>
      <c r="I237" s="44">
        <v>466.04800000000006</v>
      </c>
      <c r="J237" s="32">
        <f t="shared" si="6"/>
        <v>0</v>
      </c>
      <c r="K237" s="32">
        <f t="shared" si="7"/>
        <v>58125.04</v>
      </c>
    </row>
    <row r="238" spans="1:11" x14ac:dyDescent="0.25">
      <c r="A238" s="15" t="s">
        <v>13</v>
      </c>
      <c r="B238" s="15">
        <v>185</v>
      </c>
      <c r="C238" s="29" t="s">
        <v>419</v>
      </c>
      <c r="D238" s="15" t="s">
        <v>15</v>
      </c>
      <c r="E238" s="30" t="s">
        <v>420</v>
      </c>
      <c r="F238" s="31" t="s">
        <v>118</v>
      </c>
      <c r="G238" s="41">
        <v>24.943999999999999</v>
      </c>
      <c r="H238" s="47"/>
      <c r="I238" s="44">
        <v>343.24400000000003</v>
      </c>
      <c r="J238" s="32">
        <f t="shared" si="6"/>
        <v>0</v>
      </c>
      <c r="K238" s="32">
        <f t="shared" si="7"/>
        <v>8561.8799999999992</v>
      </c>
    </row>
    <row r="239" spans="1:11" x14ac:dyDescent="0.25">
      <c r="A239" s="15" t="s">
        <v>13</v>
      </c>
      <c r="B239" s="15">
        <v>186</v>
      </c>
      <c r="C239" s="29" t="s">
        <v>421</v>
      </c>
      <c r="D239" s="15" t="s">
        <v>15</v>
      </c>
      <c r="E239" s="30" t="s">
        <v>422</v>
      </c>
      <c r="F239" s="31" t="s">
        <v>118</v>
      </c>
      <c r="G239" s="41">
        <v>435.06599999999997</v>
      </c>
      <c r="H239" s="47"/>
      <c r="I239" s="44">
        <v>144.41900000000001</v>
      </c>
      <c r="J239" s="32">
        <f t="shared" si="6"/>
        <v>0</v>
      </c>
      <c r="K239" s="32">
        <f t="shared" si="7"/>
        <v>62831.8</v>
      </c>
    </row>
    <row r="240" spans="1:11" x14ac:dyDescent="0.25">
      <c r="A240" s="15" t="s">
        <v>18</v>
      </c>
      <c r="B240" s="15"/>
      <c r="C240" s="15"/>
      <c r="D240" s="15"/>
      <c r="E240" s="30" t="s">
        <v>423</v>
      </c>
      <c r="F240" s="15"/>
      <c r="G240" s="41"/>
      <c r="H240" s="47"/>
      <c r="I240" s="44"/>
      <c r="J240" s="32"/>
      <c r="K240" s="32"/>
    </row>
    <row r="241" spans="1:11" x14ac:dyDescent="0.25">
      <c r="A241" s="15" t="s">
        <v>13</v>
      </c>
      <c r="B241" s="15">
        <v>187</v>
      </c>
      <c r="C241" s="29" t="s">
        <v>424</v>
      </c>
      <c r="D241" s="15" t="s">
        <v>15</v>
      </c>
      <c r="E241" s="30" t="s">
        <v>425</v>
      </c>
      <c r="F241" s="31" t="s">
        <v>118</v>
      </c>
      <c r="G241" s="41">
        <v>69.611000000000004</v>
      </c>
      <c r="H241" s="47"/>
      <c r="I241" s="44">
        <v>202.89500000000001</v>
      </c>
      <c r="J241" s="32">
        <f t="shared" si="6"/>
        <v>0</v>
      </c>
      <c r="K241" s="32">
        <f t="shared" si="7"/>
        <v>14123.72</v>
      </c>
    </row>
    <row r="242" spans="1:11" x14ac:dyDescent="0.25">
      <c r="A242" s="15" t="s">
        <v>13</v>
      </c>
      <c r="B242" s="15">
        <v>653</v>
      </c>
      <c r="C242" s="29" t="s">
        <v>426</v>
      </c>
      <c r="D242" s="15" t="s">
        <v>15</v>
      </c>
      <c r="E242" s="30" t="s">
        <v>427</v>
      </c>
      <c r="F242" s="31" t="s">
        <v>118</v>
      </c>
      <c r="G242" s="41">
        <v>145</v>
      </c>
      <c r="H242" s="47"/>
      <c r="I242" s="44">
        <v>109.252</v>
      </c>
      <c r="J242" s="32">
        <f t="shared" si="6"/>
        <v>0</v>
      </c>
      <c r="K242" s="32">
        <f t="shared" si="7"/>
        <v>15841.54</v>
      </c>
    </row>
    <row r="243" spans="1:11" x14ac:dyDescent="0.25">
      <c r="A243" s="15" t="s">
        <v>18</v>
      </c>
      <c r="B243" s="15"/>
      <c r="C243" s="15"/>
      <c r="D243" s="15"/>
      <c r="E243" s="30" t="s">
        <v>428</v>
      </c>
      <c r="F243" s="15"/>
      <c r="G243" s="41"/>
      <c r="H243" s="47"/>
      <c r="I243" s="44"/>
      <c r="J243" s="32"/>
      <c r="K243" s="32">
        <f t="shared" si="7"/>
        <v>0</v>
      </c>
    </row>
    <row r="244" spans="1:11" x14ac:dyDescent="0.25">
      <c r="A244" s="26" t="s">
        <v>10</v>
      </c>
      <c r="B244" s="26"/>
      <c r="C244" s="27" t="s">
        <v>23</v>
      </c>
      <c r="D244" s="26"/>
      <c r="E244" s="26" t="s">
        <v>429</v>
      </c>
      <c r="F244" s="26"/>
      <c r="G244" s="42"/>
      <c r="H244" s="48"/>
      <c r="I244" s="45"/>
      <c r="J244" s="34">
        <f>SUMIFS(J245:J269,$A245:$A269,"P")</f>
        <v>0</v>
      </c>
      <c r="K244" s="34">
        <f>SUMIFS(K245:K269,$A245:$A269,"P")</f>
        <v>2694699.5999999996</v>
      </c>
    </row>
    <row r="245" spans="1:11" x14ac:dyDescent="0.25">
      <c r="A245" s="15" t="s">
        <v>13</v>
      </c>
      <c r="B245" s="15">
        <v>188</v>
      </c>
      <c r="C245" s="29" t="s">
        <v>430</v>
      </c>
      <c r="D245" s="15" t="s">
        <v>15</v>
      </c>
      <c r="E245" s="30" t="s">
        <v>431</v>
      </c>
      <c r="F245" s="31" t="s">
        <v>17</v>
      </c>
      <c r="G245" s="41">
        <v>1.1599999999999999</v>
      </c>
      <c r="H245" s="47"/>
      <c r="I245" s="44">
        <v>22268.895000000004</v>
      </c>
      <c r="J245" s="32">
        <f t="shared" si="6"/>
        <v>0</v>
      </c>
      <c r="K245" s="32">
        <f t="shared" si="7"/>
        <v>25831.919999999998</v>
      </c>
    </row>
    <row r="246" spans="1:11" x14ac:dyDescent="0.25">
      <c r="A246" s="15" t="s">
        <v>13</v>
      </c>
      <c r="B246" s="15">
        <v>190</v>
      </c>
      <c r="C246" s="29" t="s">
        <v>432</v>
      </c>
      <c r="D246" s="15" t="s">
        <v>15</v>
      </c>
      <c r="E246" s="30" t="s">
        <v>433</v>
      </c>
      <c r="F246" s="31" t="s">
        <v>17</v>
      </c>
      <c r="G246" s="41">
        <v>2.0299999999999998</v>
      </c>
      <c r="H246" s="47"/>
      <c r="I246" s="44">
        <v>4420.0750000000007</v>
      </c>
      <c r="J246" s="32">
        <f t="shared" si="6"/>
        <v>0</v>
      </c>
      <c r="K246" s="32">
        <f t="shared" si="7"/>
        <v>8972.75</v>
      </c>
    </row>
    <row r="247" spans="1:11" x14ac:dyDescent="0.25">
      <c r="A247" s="15" t="s">
        <v>13</v>
      </c>
      <c r="B247" s="15">
        <v>189</v>
      </c>
      <c r="C247" s="29" t="s">
        <v>434</v>
      </c>
      <c r="D247" s="15" t="s">
        <v>15</v>
      </c>
      <c r="E247" s="30" t="s">
        <v>435</v>
      </c>
      <c r="F247" s="31" t="s">
        <v>17</v>
      </c>
      <c r="G247" s="41">
        <v>2.6680000000000001</v>
      </c>
      <c r="H247" s="47"/>
      <c r="I247" s="44">
        <v>4645.3</v>
      </c>
      <c r="J247" s="32">
        <f t="shared" si="6"/>
        <v>0</v>
      </c>
      <c r="K247" s="32">
        <f t="shared" si="7"/>
        <v>12393.66</v>
      </c>
    </row>
    <row r="248" spans="1:11" x14ac:dyDescent="0.25">
      <c r="A248" s="15" t="s">
        <v>13</v>
      </c>
      <c r="B248" s="15">
        <v>191</v>
      </c>
      <c r="C248" s="29" t="s">
        <v>436</v>
      </c>
      <c r="D248" s="15" t="s">
        <v>15</v>
      </c>
      <c r="E248" s="30" t="s">
        <v>437</v>
      </c>
      <c r="F248" s="31" t="s">
        <v>17</v>
      </c>
      <c r="G248" s="41">
        <v>9.9779999999999998</v>
      </c>
      <c r="H248" s="47"/>
      <c r="I248" s="44">
        <v>11191.873000000001</v>
      </c>
      <c r="J248" s="32">
        <f t="shared" si="6"/>
        <v>0</v>
      </c>
      <c r="K248" s="32">
        <f t="shared" si="7"/>
        <v>111672.51</v>
      </c>
    </row>
    <row r="249" spans="1:11" x14ac:dyDescent="0.25">
      <c r="A249" s="15" t="s">
        <v>13</v>
      </c>
      <c r="B249" s="15">
        <v>192</v>
      </c>
      <c r="C249" s="29" t="s">
        <v>438</v>
      </c>
      <c r="D249" s="15" t="s">
        <v>15</v>
      </c>
      <c r="E249" s="30" t="s">
        <v>439</v>
      </c>
      <c r="F249" s="31" t="s">
        <v>33</v>
      </c>
      <c r="G249" s="41">
        <v>10.036</v>
      </c>
      <c r="H249" s="47"/>
      <c r="I249" s="44">
        <v>48603.962</v>
      </c>
      <c r="J249" s="32">
        <f t="shared" si="6"/>
        <v>0</v>
      </c>
      <c r="K249" s="32">
        <f t="shared" si="7"/>
        <v>487789.36</v>
      </c>
    </row>
    <row r="250" spans="1:11" x14ac:dyDescent="0.25">
      <c r="A250" s="15" t="s">
        <v>13</v>
      </c>
      <c r="B250" s="15">
        <v>193</v>
      </c>
      <c r="C250" s="29" t="s">
        <v>440</v>
      </c>
      <c r="D250" s="15" t="s">
        <v>15</v>
      </c>
      <c r="E250" s="30" t="s">
        <v>441</v>
      </c>
      <c r="F250" s="31" t="s">
        <v>33</v>
      </c>
      <c r="G250" s="41">
        <v>1.236</v>
      </c>
      <c r="H250" s="47"/>
      <c r="I250" s="44">
        <v>43139.602000000006</v>
      </c>
      <c r="J250" s="32">
        <f t="shared" si="6"/>
        <v>0</v>
      </c>
      <c r="K250" s="32">
        <f t="shared" si="7"/>
        <v>53320.55</v>
      </c>
    </row>
    <row r="251" spans="1:11" x14ac:dyDescent="0.25">
      <c r="A251" s="15" t="s">
        <v>13</v>
      </c>
      <c r="B251" s="15">
        <v>194</v>
      </c>
      <c r="C251" s="29" t="s">
        <v>442</v>
      </c>
      <c r="D251" s="15" t="s">
        <v>15</v>
      </c>
      <c r="E251" s="30" t="s">
        <v>443</v>
      </c>
      <c r="F251" s="31" t="s">
        <v>444</v>
      </c>
      <c r="G251" s="41">
        <v>29.933</v>
      </c>
      <c r="H251" s="47"/>
      <c r="I251" s="44">
        <v>231.209</v>
      </c>
      <c r="J251" s="32">
        <f t="shared" si="6"/>
        <v>0</v>
      </c>
      <c r="K251" s="32">
        <f t="shared" si="7"/>
        <v>6920.78</v>
      </c>
    </row>
    <row r="252" spans="1:11" x14ac:dyDescent="0.25">
      <c r="A252" s="15" t="s">
        <v>13</v>
      </c>
      <c r="B252" s="15">
        <v>195</v>
      </c>
      <c r="C252" s="29" t="s">
        <v>445</v>
      </c>
      <c r="D252" s="15" t="s">
        <v>15</v>
      </c>
      <c r="E252" s="30" t="s">
        <v>446</v>
      </c>
      <c r="F252" s="31" t="s">
        <v>17</v>
      </c>
      <c r="G252" s="41">
        <v>6.6710000000000003</v>
      </c>
      <c r="H252" s="47"/>
      <c r="I252" s="44">
        <v>10864.799000000001</v>
      </c>
      <c r="J252" s="32">
        <f t="shared" si="6"/>
        <v>0</v>
      </c>
      <c r="K252" s="32">
        <f t="shared" si="7"/>
        <v>72479.070000000007</v>
      </c>
    </row>
    <row r="253" spans="1:11" x14ac:dyDescent="0.25">
      <c r="A253" s="15" t="s">
        <v>13</v>
      </c>
      <c r="B253" s="15">
        <v>196</v>
      </c>
      <c r="C253" s="29" t="s">
        <v>447</v>
      </c>
      <c r="D253" s="15" t="s">
        <v>15</v>
      </c>
      <c r="E253" s="30" t="s">
        <v>448</v>
      </c>
      <c r="F253" s="31" t="s">
        <v>17</v>
      </c>
      <c r="G253" s="41">
        <v>7.6630000000000003</v>
      </c>
      <c r="H253" s="47"/>
      <c r="I253" s="44">
        <v>17899.167000000001</v>
      </c>
      <c r="J253" s="32">
        <f t="shared" si="6"/>
        <v>0</v>
      </c>
      <c r="K253" s="32">
        <f t="shared" si="7"/>
        <v>137161.32</v>
      </c>
    </row>
    <row r="254" spans="1:11" x14ac:dyDescent="0.25">
      <c r="A254" s="15" t="s">
        <v>13</v>
      </c>
      <c r="B254" s="15">
        <v>197</v>
      </c>
      <c r="C254" s="29" t="s">
        <v>449</v>
      </c>
      <c r="D254" s="15" t="s">
        <v>15</v>
      </c>
      <c r="E254" s="30" t="s">
        <v>450</v>
      </c>
      <c r="F254" s="31" t="s">
        <v>17</v>
      </c>
      <c r="G254" s="41">
        <v>15.738</v>
      </c>
      <c r="H254" s="47"/>
      <c r="I254" s="44">
        <v>18147.272000000001</v>
      </c>
      <c r="J254" s="32">
        <f t="shared" si="6"/>
        <v>0</v>
      </c>
      <c r="K254" s="32">
        <f t="shared" si="7"/>
        <v>285601.77</v>
      </c>
    </row>
    <row r="255" spans="1:11" x14ac:dyDescent="0.25">
      <c r="A255" s="15" t="s">
        <v>13</v>
      </c>
      <c r="B255" s="15">
        <v>198</v>
      </c>
      <c r="C255" s="29" t="s">
        <v>451</v>
      </c>
      <c r="D255" s="15" t="s">
        <v>15</v>
      </c>
      <c r="E255" s="30" t="s">
        <v>452</v>
      </c>
      <c r="F255" s="31" t="s">
        <v>33</v>
      </c>
      <c r="G255" s="41">
        <v>10.645</v>
      </c>
      <c r="H255" s="47"/>
      <c r="I255" s="44">
        <v>44992.035000000003</v>
      </c>
      <c r="J255" s="32">
        <f t="shared" si="6"/>
        <v>0</v>
      </c>
      <c r="K255" s="32">
        <f t="shared" si="7"/>
        <v>478940.21</v>
      </c>
    </row>
    <row r="256" spans="1:11" x14ac:dyDescent="0.25">
      <c r="A256" s="15" t="s">
        <v>13</v>
      </c>
      <c r="B256" s="15">
        <v>199</v>
      </c>
      <c r="C256" s="29" t="s">
        <v>453</v>
      </c>
      <c r="D256" s="15" t="s">
        <v>15</v>
      </c>
      <c r="E256" s="30" t="s">
        <v>454</v>
      </c>
      <c r="F256" s="31" t="s">
        <v>33</v>
      </c>
      <c r="G256" s="41">
        <v>9.8030000000000008</v>
      </c>
      <c r="H256" s="47"/>
      <c r="I256" s="44">
        <v>40263.630000000005</v>
      </c>
      <c r="J256" s="32">
        <f t="shared" si="6"/>
        <v>0</v>
      </c>
      <c r="K256" s="32">
        <f t="shared" si="7"/>
        <v>394704.36</v>
      </c>
    </row>
    <row r="257" spans="1:11" x14ac:dyDescent="0.25">
      <c r="A257" s="15" t="s">
        <v>13</v>
      </c>
      <c r="B257" s="15">
        <v>200</v>
      </c>
      <c r="C257" s="29" t="s">
        <v>455</v>
      </c>
      <c r="D257" s="15" t="s">
        <v>15</v>
      </c>
      <c r="E257" s="30" t="s">
        <v>456</v>
      </c>
      <c r="F257" s="31" t="s">
        <v>17</v>
      </c>
      <c r="G257" s="41">
        <v>8.7010000000000005</v>
      </c>
      <c r="H257" s="47"/>
      <c r="I257" s="44">
        <v>19492.308000000001</v>
      </c>
      <c r="J257" s="32">
        <f t="shared" si="6"/>
        <v>0</v>
      </c>
      <c r="K257" s="32">
        <f t="shared" si="7"/>
        <v>169602.57</v>
      </c>
    </row>
    <row r="258" spans="1:11" ht="30" x14ac:dyDescent="0.25">
      <c r="A258" s="15" t="s">
        <v>13</v>
      </c>
      <c r="B258" s="15">
        <v>201</v>
      </c>
      <c r="C258" s="29" t="s">
        <v>457</v>
      </c>
      <c r="D258" s="15" t="s">
        <v>15</v>
      </c>
      <c r="E258" s="30" t="s">
        <v>458</v>
      </c>
      <c r="F258" s="31" t="s">
        <v>17</v>
      </c>
      <c r="G258" s="41">
        <v>6.4969999999999999</v>
      </c>
      <c r="H258" s="47"/>
      <c r="I258" s="44">
        <v>3867.8090000000002</v>
      </c>
      <c r="J258" s="32">
        <f t="shared" si="6"/>
        <v>0</v>
      </c>
      <c r="K258" s="32">
        <f t="shared" si="7"/>
        <v>25129.16</v>
      </c>
    </row>
    <row r="259" spans="1:11" ht="30" x14ac:dyDescent="0.25">
      <c r="A259" s="15" t="s">
        <v>13</v>
      </c>
      <c r="B259" s="15">
        <v>202</v>
      </c>
      <c r="C259" s="29" t="s">
        <v>459</v>
      </c>
      <c r="D259" s="15" t="s">
        <v>15</v>
      </c>
      <c r="E259" s="30" t="s">
        <v>460</v>
      </c>
      <c r="F259" s="31" t="s">
        <v>17</v>
      </c>
      <c r="G259" s="41">
        <v>6.4969999999999999</v>
      </c>
      <c r="H259" s="47"/>
      <c r="I259" s="44">
        <v>3998.8850000000002</v>
      </c>
      <c r="J259" s="32">
        <f t="shared" si="6"/>
        <v>0</v>
      </c>
      <c r="K259" s="32">
        <f t="shared" si="7"/>
        <v>25980.76</v>
      </c>
    </row>
    <row r="260" spans="1:11" x14ac:dyDescent="0.25">
      <c r="A260" s="15" t="s">
        <v>13</v>
      </c>
      <c r="B260" s="15">
        <v>203</v>
      </c>
      <c r="C260" s="29" t="s">
        <v>461</v>
      </c>
      <c r="D260" s="15" t="s">
        <v>15</v>
      </c>
      <c r="E260" s="30" t="s">
        <v>462</v>
      </c>
      <c r="F260" s="31" t="s">
        <v>17</v>
      </c>
      <c r="G260" s="41">
        <v>3.016</v>
      </c>
      <c r="H260" s="47"/>
      <c r="I260" s="44">
        <v>7534.7690000000002</v>
      </c>
      <c r="J260" s="32">
        <f t="shared" si="6"/>
        <v>0</v>
      </c>
      <c r="K260" s="32">
        <f t="shared" si="7"/>
        <v>22724.86</v>
      </c>
    </row>
    <row r="261" spans="1:11" x14ac:dyDescent="0.25">
      <c r="A261" s="15" t="s">
        <v>13</v>
      </c>
      <c r="B261" s="15">
        <v>204</v>
      </c>
      <c r="C261" s="29" t="s">
        <v>463</v>
      </c>
      <c r="D261" s="15" t="s">
        <v>15</v>
      </c>
      <c r="E261" s="30" t="s">
        <v>464</v>
      </c>
      <c r="F261" s="31" t="s">
        <v>17</v>
      </c>
      <c r="G261" s="41">
        <v>4.13</v>
      </c>
      <c r="H261" s="47"/>
      <c r="I261" s="44">
        <v>7918.4160000000011</v>
      </c>
      <c r="J261" s="32">
        <f t="shared" si="6"/>
        <v>0</v>
      </c>
      <c r="K261" s="32">
        <f t="shared" si="7"/>
        <v>32703.06</v>
      </c>
    </row>
    <row r="262" spans="1:11" x14ac:dyDescent="0.25">
      <c r="A262" s="15" t="s">
        <v>13</v>
      </c>
      <c r="B262" s="15">
        <v>205</v>
      </c>
      <c r="C262" s="29" t="s">
        <v>465</v>
      </c>
      <c r="D262" s="15" t="s">
        <v>15</v>
      </c>
      <c r="E262" s="30" t="s">
        <v>466</v>
      </c>
      <c r="F262" s="31" t="s">
        <v>17</v>
      </c>
      <c r="G262" s="41">
        <v>2.2389999999999999</v>
      </c>
      <c r="H262" s="47"/>
      <c r="I262" s="44">
        <v>10120.836000000001</v>
      </c>
      <c r="J262" s="32">
        <f t="shared" si="6"/>
        <v>0</v>
      </c>
      <c r="K262" s="32">
        <f t="shared" si="7"/>
        <v>22660.55</v>
      </c>
    </row>
    <row r="263" spans="1:11" x14ac:dyDescent="0.25">
      <c r="A263" s="15" t="s">
        <v>13</v>
      </c>
      <c r="B263" s="15">
        <v>206</v>
      </c>
      <c r="C263" s="29" t="s">
        <v>467</v>
      </c>
      <c r="D263" s="15" t="s">
        <v>15</v>
      </c>
      <c r="E263" s="30" t="s">
        <v>468</v>
      </c>
      <c r="F263" s="31" t="s">
        <v>33</v>
      </c>
      <c r="G263" s="41">
        <v>1.2669999999999999</v>
      </c>
      <c r="H263" s="47"/>
      <c r="I263" s="44">
        <v>39688.44</v>
      </c>
      <c r="J263" s="32">
        <f t="shared" si="6"/>
        <v>0</v>
      </c>
      <c r="K263" s="32">
        <f t="shared" si="7"/>
        <v>50285.25</v>
      </c>
    </row>
    <row r="264" spans="1:11" x14ac:dyDescent="0.25">
      <c r="A264" s="15" t="s">
        <v>13</v>
      </c>
      <c r="B264" s="15">
        <v>207</v>
      </c>
      <c r="C264" s="29" t="s">
        <v>469</v>
      </c>
      <c r="D264" s="15" t="s">
        <v>15</v>
      </c>
      <c r="E264" s="30" t="s">
        <v>470</v>
      </c>
      <c r="F264" s="31" t="s">
        <v>33</v>
      </c>
      <c r="G264" s="41">
        <v>1.3720000000000001</v>
      </c>
      <c r="H264" s="47"/>
      <c r="I264" s="44">
        <v>34799.281000000003</v>
      </c>
      <c r="J264" s="32">
        <f t="shared" si="6"/>
        <v>0</v>
      </c>
      <c r="K264" s="32">
        <f t="shared" si="7"/>
        <v>47744.61</v>
      </c>
    </row>
    <row r="265" spans="1:11" x14ac:dyDescent="0.25">
      <c r="A265" s="15" t="s">
        <v>13</v>
      </c>
      <c r="B265" s="15">
        <v>208</v>
      </c>
      <c r="C265" s="29" t="s">
        <v>471</v>
      </c>
      <c r="D265" s="15" t="s">
        <v>15</v>
      </c>
      <c r="E265" s="30" t="s">
        <v>472</v>
      </c>
      <c r="F265" s="31" t="s">
        <v>17</v>
      </c>
      <c r="G265" s="41">
        <v>1.3340000000000001</v>
      </c>
      <c r="H265" s="47"/>
      <c r="I265" s="44">
        <v>10057.333000000002</v>
      </c>
      <c r="J265" s="32">
        <f t="shared" si="6"/>
        <v>0</v>
      </c>
      <c r="K265" s="32">
        <f t="shared" si="7"/>
        <v>13416.48</v>
      </c>
    </row>
    <row r="266" spans="1:11" x14ac:dyDescent="0.25">
      <c r="A266" s="15" t="s">
        <v>13</v>
      </c>
      <c r="B266" s="15">
        <v>209</v>
      </c>
      <c r="C266" s="29" t="s">
        <v>473</v>
      </c>
      <c r="D266" s="15" t="s">
        <v>15</v>
      </c>
      <c r="E266" s="30" t="s">
        <v>474</v>
      </c>
      <c r="F266" s="31" t="s">
        <v>33</v>
      </c>
      <c r="G266" s="41">
        <v>3.3530000000000002</v>
      </c>
      <c r="H266" s="47"/>
      <c r="I266" s="44">
        <v>44257.268000000004</v>
      </c>
      <c r="J266" s="32">
        <f t="shared" ref="J266:J269" si="8">ROUND(G266*H266,2)</f>
        <v>0</v>
      </c>
      <c r="K266" s="32">
        <f t="shared" ref="K266:K329" si="9">ROUND(G266*I266,2)</f>
        <v>148394.62</v>
      </c>
    </row>
    <row r="267" spans="1:11" x14ac:dyDescent="0.25">
      <c r="A267" s="15" t="s">
        <v>13</v>
      </c>
      <c r="B267" s="15">
        <v>212</v>
      </c>
      <c r="C267" s="29" t="s">
        <v>475</v>
      </c>
      <c r="D267" s="15" t="s">
        <v>15</v>
      </c>
      <c r="E267" s="30" t="s">
        <v>476</v>
      </c>
      <c r="F267" s="31" t="s">
        <v>444</v>
      </c>
      <c r="G267" s="41">
        <v>43.506999999999998</v>
      </c>
      <c r="H267" s="47"/>
      <c r="I267" s="44">
        <v>156.959</v>
      </c>
      <c r="J267" s="32">
        <f t="shared" si="8"/>
        <v>0</v>
      </c>
      <c r="K267" s="32">
        <f t="shared" si="9"/>
        <v>6828.82</v>
      </c>
    </row>
    <row r="268" spans="1:11" x14ac:dyDescent="0.25">
      <c r="A268" s="15" t="s">
        <v>13</v>
      </c>
      <c r="B268" s="15">
        <v>211</v>
      </c>
      <c r="C268" s="29" t="s">
        <v>477</v>
      </c>
      <c r="D268" s="15" t="s">
        <v>15</v>
      </c>
      <c r="E268" s="30" t="s">
        <v>478</v>
      </c>
      <c r="F268" s="31" t="s">
        <v>444</v>
      </c>
      <c r="G268" s="41">
        <v>55.107999999999997</v>
      </c>
      <c r="H268" s="47"/>
      <c r="I268" s="44">
        <v>168.64100000000002</v>
      </c>
      <c r="J268" s="32">
        <f t="shared" si="8"/>
        <v>0</v>
      </c>
      <c r="K268" s="32">
        <f t="shared" si="9"/>
        <v>9293.4699999999993</v>
      </c>
    </row>
    <row r="269" spans="1:11" x14ac:dyDescent="0.25">
      <c r="A269" s="15" t="s">
        <v>13</v>
      </c>
      <c r="B269" s="15">
        <v>210</v>
      </c>
      <c r="C269" s="29" t="s">
        <v>479</v>
      </c>
      <c r="D269" s="15" t="s">
        <v>15</v>
      </c>
      <c r="E269" s="30" t="s">
        <v>480</v>
      </c>
      <c r="F269" s="31" t="s">
        <v>444</v>
      </c>
      <c r="G269" s="41">
        <v>246.53700000000001</v>
      </c>
      <c r="H269" s="47"/>
      <c r="I269" s="44">
        <v>179.06900000000002</v>
      </c>
      <c r="J269" s="32">
        <f t="shared" si="8"/>
        <v>0</v>
      </c>
      <c r="K269" s="32">
        <f t="shared" si="9"/>
        <v>44147.13</v>
      </c>
    </row>
    <row r="270" spans="1:11" x14ac:dyDescent="0.25">
      <c r="A270" s="26" t="s">
        <v>10</v>
      </c>
      <c r="B270" s="26"/>
      <c r="C270" s="27" t="s">
        <v>25</v>
      </c>
      <c r="D270" s="26"/>
      <c r="E270" s="26" t="s">
        <v>481</v>
      </c>
      <c r="F270" s="26"/>
      <c r="G270" s="42"/>
      <c r="H270" s="48"/>
      <c r="I270" s="45"/>
      <c r="J270" s="34">
        <f>SUMIFS(J271:J299,$A271:$A299,"P")</f>
        <v>0</v>
      </c>
      <c r="K270" s="34">
        <f>SUMIFS(K271:K299,$A271:$A299,"P")</f>
        <v>2444405.8699999996</v>
      </c>
    </row>
    <row r="271" spans="1:11" x14ac:dyDescent="0.25">
      <c r="A271" s="15" t="s">
        <v>13</v>
      </c>
      <c r="B271" s="15">
        <v>213</v>
      </c>
      <c r="C271" s="29" t="s">
        <v>482</v>
      </c>
      <c r="D271" s="15" t="s">
        <v>15</v>
      </c>
      <c r="E271" s="30" t="s">
        <v>483</v>
      </c>
      <c r="F271" s="31" t="s">
        <v>17</v>
      </c>
      <c r="G271" s="41">
        <v>2.0299999999999998</v>
      </c>
      <c r="H271" s="47"/>
      <c r="I271" s="44">
        <v>14403.213000000002</v>
      </c>
      <c r="J271" s="32">
        <f t="shared" ref="J271:J299" si="10">ROUND(G271*H271,2)</f>
        <v>0</v>
      </c>
      <c r="K271" s="32">
        <f t="shared" si="9"/>
        <v>29238.52</v>
      </c>
    </row>
    <row r="272" spans="1:11" x14ac:dyDescent="0.25">
      <c r="A272" s="15" t="s">
        <v>13</v>
      </c>
      <c r="B272" s="15">
        <v>214</v>
      </c>
      <c r="C272" s="29" t="s">
        <v>484</v>
      </c>
      <c r="D272" s="15" t="s">
        <v>15</v>
      </c>
      <c r="E272" s="30" t="s">
        <v>485</v>
      </c>
      <c r="F272" s="31" t="s">
        <v>33</v>
      </c>
      <c r="G272" s="41">
        <v>0.71899999999999997</v>
      </c>
      <c r="H272" s="47"/>
      <c r="I272" s="44">
        <v>45696.387000000002</v>
      </c>
      <c r="J272" s="32">
        <f t="shared" si="10"/>
        <v>0</v>
      </c>
      <c r="K272" s="32">
        <f t="shared" si="9"/>
        <v>32855.699999999997</v>
      </c>
    </row>
    <row r="273" spans="1:11" x14ac:dyDescent="0.25">
      <c r="A273" s="15" t="s">
        <v>13</v>
      </c>
      <c r="B273" s="15">
        <v>215</v>
      </c>
      <c r="C273" s="29" t="s">
        <v>486</v>
      </c>
      <c r="D273" s="15" t="s">
        <v>15</v>
      </c>
      <c r="E273" s="30" t="s">
        <v>487</v>
      </c>
      <c r="F273" s="31" t="s">
        <v>33</v>
      </c>
      <c r="G273" s="41">
        <v>0.78300000000000003</v>
      </c>
      <c r="H273" s="47"/>
      <c r="I273" s="44">
        <v>36956.26</v>
      </c>
      <c r="J273" s="32">
        <f t="shared" si="10"/>
        <v>0</v>
      </c>
      <c r="K273" s="32">
        <f t="shared" si="9"/>
        <v>28936.75</v>
      </c>
    </row>
    <row r="274" spans="1:11" x14ac:dyDescent="0.25">
      <c r="A274" s="15" t="s">
        <v>13</v>
      </c>
      <c r="B274" s="15">
        <v>216</v>
      </c>
      <c r="C274" s="29" t="s">
        <v>488</v>
      </c>
      <c r="D274" s="15" t="s">
        <v>15</v>
      </c>
      <c r="E274" s="30" t="s">
        <v>489</v>
      </c>
      <c r="F274" s="31" t="s">
        <v>17</v>
      </c>
      <c r="G274" s="41">
        <v>0.69599999999999995</v>
      </c>
      <c r="H274" s="47"/>
      <c r="I274" s="44">
        <v>17575.382000000001</v>
      </c>
      <c r="J274" s="32">
        <f t="shared" si="10"/>
        <v>0</v>
      </c>
      <c r="K274" s="32">
        <f t="shared" si="9"/>
        <v>12232.47</v>
      </c>
    </row>
    <row r="275" spans="1:11" x14ac:dyDescent="0.25">
      <c r="A275" s="15" t="s">
        <v>13</v>
      </c>
      <c r="B275" s="15">
        <v>217</v>
      </c>
      <c r="C275" s="29" t="s">
        <v>490</v>
      </c>
      <c r="D275" s="15" t="s">
        <v>15</v>
      </c>
      <c r="E275" s="30" t="s">
        <v>491</v>
      </c>
      <c r="F275" s="31" t="s">
        <v>17</v>
      </c>
      <c r="G275" s="41">
        <v>0.87</v>
      </c>
      <c r="H275" s="47"/>
      <c r="I275" s="44">
        <v>4613.9279999999999</v>
      </c>
      <c r="J275" s="32">
        <f t="shared" si="10"/>
        <v>0</v>
      </c>
      <c r="K275" s="32">
        <f t="shared" si="9"/>
        <v>4014.12</v>
      </c>
    </row>
    <row r="276" spans="1:11" x14ac:dyDescent="0.25">
      <c r="A276" s="15" t="s">
        <v>13</v>
      </c>
      <c r="B276" s="15">
        <v>218</v>
      </c>
      <c r="C276" s="29" t="s">
        <v>492</v>
      </c>
      <c r="D276" s="15" t="s">
        <v>15</v>
      </c>
      <c r="E276" s="30" t="s">
        <v>493</v>
      </c>
      <c r="F276" s="31" t="s">
        <v>17</v>
      </c>
      <c r="G276" s="41">
        <v>103.836</v>
      </c>
      <c r="H276" s="47"/>
      <c r="I276" s="44">
        <v>4639.2720000000008</v>
      </c>
      <c r="J276" s="32">
        <f t="shared" si="10"/>
        <v>0</v>
      </c>
      <c r="K276" s="32">
        <f t="shared" si="9"/>
        <v>481723.45</v>
      </c>
    </row>
    <row r="277" spans="1:11" x14ac:dyDescent="0.25">
      <c r="A277" s="15" t="s">
        <v>13</v>
      </c>
      <c r="B277" s="15">
        <v>219</v>
      </c>
      <c r="C277" s="29" t="s">
        <v>494</v>
      </c>
      <c r="D277" s="15" t="s">
        <v>15</v>
      </c>
      <c r="E277" s="30" t="s">
        <v>495</v>
      </c>
      <c r="F277" s="31" t="s">
        <v>17</v>
      </c>
      <c r="G277" s="41">
        <v>23.783999999999999</v>
      </c>
      <c r="H277" s="47"/>
      <c r="I277" s="44">
        <v>4904.9220000000005</v>
      </c>
      <c r="J277" s="32">
        <f t="shared" si="10"/>
        <v>0</v>
      </c>
      <c r="K277" s="32">
        <f t="shared" si="9"/>
        <v>116658.66</v>
      </c>
    </row>
    <row r="278" spans="1:11" x14ac:dyDescent="0.25">
      <c r="A278" s="15" t="s">
        <v>13</v>
      </c>
      <c r="B278" s="15">
        <v>220</v>
      </c>
      <c r="C278" s="29" t="s">
        <v>496</v>
      </c>
      <c r="D278" s="15" t="s">
        <v>15</v>
      </c>
      <c r="E278" s="30" t="s">
        <v>497</v>
      </c>
      <c r="F278" s="31" t="s">
        <v>17</v>
      </c>
      <c r="G278" s="41">
        <v>14.502000000000001</v>
      </c>
      <c r="H278" s="47"/>
      <c r="I278" s="44">
        <v>5280.1430000000009</v>
      </c>
      <c r="J278" s="32">
        <f t="shared" si="10"/>
        <v>0</v>
      </c>
      <c r="K278" s="32">
        <f t="shared" si="9"/>
        <v>76572.63</v>
      </c>
    </row>
    <row r="279" spans="1:11" x14ac:dyDescent="0.25">
      <c r="A279" s="15" t="s">
        <v>13</v>
      </c>
      <c r="B279" s="15">
        <v>221</v>
      </c>
      <c r="C279" s="29" t="s">
        <v>498</v>
      </c>
      <c r="D279" s="15" t="s">
        <v>15</v>
      </c>
      <c r="E279" s="30" t="s">
        <v>499</v>
      </c>
      <c r="F279" s="31" t="s">
        <v>17</v>
      </c>
      <c r="G279" s="41">
        <v>4.641</v>
      </c>
      <c r="H279" s="47"/>
      <c r="I279" s="44">
        <v>5506.7870000000003</v>
      </c>
      <c r="J279" s="32">
        <f t="shared" si="10"/>
        <v>0</v>
      </c>
      <c r="K279" s="32">
        <f t="shared" si="9"/>
        <v>25557</v>
      </c>
    </row>
    <row r="280" spans="1:11" x14ac:dyDescent="0.25">
      <c r="A280" s="15" t="s">
        <v>13</v>
      </c>
      <c r="B280" s="15">
        <v>222</v>
      </c>
      <c r="C280" s="29" t="s">
        <v>500</v>
      </c>
      <c r="D280" s="15" t="s">
        <v>15</v>
      </c>
      <c r="E280" s="30" t="s">
        <v>501</v>
      </c>
      <c r="F280" s="31" t="s">
        <v>17</v>
      </c>
      <c r="G280" s="41">
        <v>6.9610000000000003</v>
      </c>
      <c r="H280" s="47"/>
      <c r="I280" s="44">
        <v>7017.7250000000004</v>
      </c>
      <c r="J280" s="32">
        <f t="shared" si="10"/>
        <v>0</v>
      </c>
      <c r="K280" s="32">
        <f t="shared" si="9"/>
        <v>48850.38</v>
      </c>
    </row>
    <row r="281" spans="1:11" x14ac:dyDescent="0.25">
      <c r="A281" s="15" t="s">
        <v>13</v>
      </c>
      <c r="B281" s="15">
        <v>223</v>
      </c>
      <c r="C281" s="29" t="s">
        <v>502</v>
      </c>
      <c r="D281" s="15" t="s">
        <v>15</v>
      </c>
      <c r="E281" s="30" t="s">
        <v>503</v>
      </c>
      <c r="F281" s="31" t="s">
        <v>17</v>
      </c>
      <c r="G281" s="41">
        <v>69.611000000000004</v>
      </c>
      <c r="H281" s="47"/>
      <c r="I281" s="44">
        <v>1285.9000000000001</v>
      </c>
      <c r="J281" s="32">
        <f t="shared" si="10"/>
        <v>0</v>
      </c>
      <c r="K281" s="32">
        <f t="shared" si="9"/>
        <v>89512.78</v>
      </c>
    </row>
    <row r="282" spans="1:11" x14ac:dyDescent="0.25">
      <c r="A282" s="15" t="s">
        <v>13</v>
      </c>
      <c r="B282" s="15">
        <v>224</v>
      </c>
      <c r="C282" s="29" t="s">
        <v>502</v>
      </c>
      <c r="D282" s="15" t="s">
        <v>84</v>
      </c>
      <c r="E282" s="30" t="s">
        <v>503</v>
      </c>
      <c r="F282" s="31" t="s">
        <v>17</v>
      </c>
      <c r="G282" s="41">
        <v>49.307000000000002</v>
      </c>
      <c r="H282" s="47"/>
      <c r="I282" s="44">
        <v>1285.9000000000001</v>
      </c>
      <c r="J282" s="32">
        <f t="shared" si="10"/>
        <v>0</v>
      </c>
      <c r="K282" s="32">
        <f t="shared" si="9"/>
        <v>63403.87</v>
      </c>
    </row>
    <row r="283" spans="1:11" ht="45" x14ac:dyDescent="0.25">
      <c r="A283" s="15" t="s">
        <v>18</v>
      </c>
      <c r="B283" s="15"/>
      <c r="C283" s="15"/>
      <c r="D283" s="15"/>
      <c r="E283" s="30" t="s">
        <v>504</v>
      </c>
      <c r="F283" s="15"/>
      <c r="G283" s="41"/>
      <c r="H283" s="47"/>
      <c r="I283" s="44"/>
      <c r="J283" s="32"/>
      <c r="K283" s="32"/>
    </row>
    <row r="284" spans="1:11" x14ac:dyDescent="0.25">
      <c r="A284" s="15" t="s">
        <v>13</v>
      </c>
      <c r="B284" s="15">
        <v>225</v>
      </c>
      <c r="C284" s="29" t="s">
        <v>505</v>
      </c>
      <c r="D284" s="15" t="s">
        <v>15</v>
      </c>
      <c r="E284" s="30" t="s">
        <v>506</v>
      </c>
      <c r="F284" s="31" t="s">
        <v>17</v>
      </c>
      <c r="G284" s="41">
        <v>124.71899999999999</v>
      </c>
      <c r="H284" s="47"/>
      <c r="I284" s="44">
        <v>1140.3370000000002</v>
      </c>
      <c r="J284" s="32">
        <f t="shared" si="10"/>
        <v>0</v>
      </c>
      <c r="K284" s="32">
        <f t="shared" si="9"/>
        <v>142221.69</v>
      </c>
    </row>
    <row r="285" spans="1:11" x14ac:dyDescent="0.25">
      <c r="A285" s="15" t="s">
        <v>13</v>
      </c>
      <c r="B285" s="15">
        <v>226</v>
      </c>
      <c r="C285" s="29" t="s">
        <v>507</v>
      </c>
      <c r="D285" s="15" t="s">
        <v>15</v>
      </c>
      <c r="E285" s="30" t="s">
        <v>508</v>
      </c>
      <c r="F285" s="31" t="s">
        <v>17</v>
      </c>
      <c r="G285" s="41">
        <v>0.64400000000000002</v>
      </c>
      <c r="H285" s="47"/>
      <c r="I285" s="44">
        <v>133691.30500000002</v>
      </c>
      <c r="J285" s="32">
        <f t="shared" si="10"/>
        <v>0</v>
      </c>
      <c r="K285" s="32">
        <f t="shared" si="9"/>
        <v>86097.2</v>
      </c>
    </row>
    <row r="286" spans="1:11" x14ac:dyDescent="0.25">
      <c r="A286" s="15" t="s">
        <v>13</v>
      </c>
      <c r="B286" s="15">
        <v>227</v>
      </c>
      <c r="C286" s="29" t="s">
        <v>509</v>
      </c>
      <c r="D286" s="15" t="s">
        <v>15</v>
      </c>
      <c r="E286" s="30" t="s">
        <v>510</v>
      </c>
      <c r="F286" s="31" t="s">
        <v>17</v>
      </c>
      <c r="G286" s="41">
        <v>3.0739999999999998</v>
      </c>
      <c r="H286" s="47"/>
      <c r="I286" s="44">
        <v>4626.4459999999999</v>
      </c>
      <c r="J286" s="32">
        <f t="shared" si="10"/>
        <v>0</v>
      </c>
      <c r="K286" s="32">
        <f t="shared" si="9"/>
        <v>14221.7</v>
      </c>
    </row>
    <row r="287" spans="1:11" x14ac:dyDescent="0.25">
      <c r="A287" s="15" t="s">
        <v>13</v>
      </c>
      <c r="B287" s="15">
        <v>228</v>
      </c>
      <c r="C287" s="29" t="s">
        <v>511</v>
      </c>
      <c r="D287" s="15" t="s">
        <v>15</v>
      </c>
      <c r="E287" s="30" t="s">
        <v>512</v>
      </c>
      <c r="F287" s="31" t="s">
        <v>17</v>
      </c>
      <c r="G287" s="41">
        <v>4.1189999999999998</v>
      </c>
      <c r="H287" s="47"/>
      <c r="I287" s="44">
        <v>1389.663</v>
      </c>
      <c r="J287" s="32">
        <f t="shared" si="10"/>
        <v>0</v>
      </c>
      <c r="K287" s="32">
        <f t="shared" si="9"/>
        <v>5724.02</v>
      </c>
    </row>
    <row r="288" spans="1:11" x14ac:dyDescent="0.25">
      <c r="A288" s="15" t="s">
        <v>13</v>
      </c>
      <c r="B288" s="15">
        <v>229</v>
      </c>
      <c r="C288" s="29" t="s">
        <v>513</v>
      </c>
      <c r="D288" s="15" t="s">
        <v>15</v>
      </c>
      <c r="E288" s="30" t="s">
        <v>514</v>
      </c>
      <c r="F288" s="31" t="s">
        <v>17</v>
      </c>
      <c r="G288" s="41">
        <v>42.926000000000002</v>
      </c>
      <c r="H288" s="47"/>
      <c r="I288" s="44">
        <v>1659.5810000000001</v>
      </c>
      <c r="J288" s="32">
        <f t="shared" si="10"/>
        <v>0</v>
      </c>
      <c r="K288" s="32">
        <f t="shared" si="9"/>
        <v>71239.17</v>
      </c>
    </row>
    <row r="289" spans="1:11" x14ac:dyDescent="0.25">
      <c r="A289" s="15" t="s">
        <v>13</v>
      </c>
      <c r="B289" s="15">
        <v>230</v>
      </c>
      <c r="C289" s="29" t="s">
        <v>515</v>
      </c>
      <c r="D289" s="15" t="s">
        <v>15</v>
      </c>
      <c r="E289" s="30" t="s">
        <v>516</v>
      </c>
      <c r="F289" s="31" t="s">
        <v>17</v>
      </c>
      <c r="G289" s="41">
        <v>6.3810000000000002</v>
      </c>
      <c r="H289" s="47"/>
      <c r="I289" s="44">
        <v>2446.444</v>
      </c>
      <c r="J289" s="32">
        <f t="shared" si="10"/>
        <v>0</v>
      </c>
      <c r="K289" s="32">
        <f t="shared" si="9"/>
        <v>15610.76</v>
      </c>
    </row>
    <row r="290" spans="1:11" x14ac:dyDescent="0.25">
      <c r="A290" s="15" t="s">
        <v>13</v>
      </c>
      <c r="B290" s="15">
        <v>231</v>
      </c>
      <c r="C290" s="29" t="s">
        <v>517</v>
      </c>
      <c r="D290" s="15" t="s">
        <v>15</v>
      </c>
      <c r="E290" s="30" t="s">
        <v>518</v>
      </c>
      <c r="F290" s="31" t="s">
        <v>17</v>
      </c>
      <c r="G290" s="41">
        <v>1.9430000000000001</v>
      </c>
      <c r="H290" s="47"/>
      <c r="I290" s="44">
        <v>969.05600000000015</v>
      </c>
      <c r="J290" s="32">
        <f t="shared" si="10"/>
        <v>0</v>
      </c>
      <c r="K290" s="32">
        <f t="shared" si="9"/>
        <v>1882.88</v>
      </c>
    </row>
    <row r="291" spans="1:11" x14ac:dyDescent="0.25">
      <c r="A291" s="15" t="s">
        <v>13</v>
      </c>
      <c r="B291" s="15">
        <v>232</v>
      </c>
      <c r="C291" s="29" t="s">
        <v>519</v>
      </c>
      <c r="D291" s="15" t="s">
        <v>15</v>
      </c>
      <c r="E291" s="30" t="s">
        <v>520</v>
      </c>
      <c r="F291" s="31" t="s">
        <v>17</v>
      </c>
      <c r="G291" s="41">
        <v>100.645</v>
      </c>
      <c r="H291" s="47"/>
      <c r="I291" s="44">
        <v>7718.6890000000003</v>
      </c>
      <c r="J291" s="32">
        <f t="shared" si="10"/>
        <v>0</v>
      </c>
      <c r="K291" s="32">
        <f t="shared" si="9"/>
        <v>776847.45</v>
      </c>
    </row>
    <row r="292" spans="1:11" x14ac:dyDescent="0.25">
      <c r="A292" s="15" t="s">
        <v>18</v>
      </c>
      <c r="B292" s="15"/>
      <c r="C292" s="15"/>
      <c r="D292" s="15"/>
      <c r="E292" s="30" t="s">
        <v>521</v>
      </c>
      <c r="F292" s="15"/>
      <c r="G292" s="41"/>
      <c r="H292" s="47"/>
      <c r="I292" s="44"/>
      <c r="J292" s="32"/>
      <c r="K292" s="32"/>
    </row>
    <row r="293" spans="1:11" x14ac:dyDescent="0.25">
      <c r="A293" s="15" t="s">
        <v>13</v>
      </c>
      <c r="B293" s="15">
        <v>233</v>
      </c>
      <c r="C293" s="29" t="s">
        <v>522</v>
      </c>
      <c r="D293" s="15" t="s">
        <v>15</v>
      </c>
      <c r="E293" s="30" t="s">
        <v>523</v>
      </c>
      <c r="F293" s="31" t="s">
        <v>17</v>
      </c>
      <c r="G293" s="41">
        <v>23.9</v>
      </c>
      <c r="H293" s="47"/>
      <c r="I293" s="44">
        <v>4476.0210000000006</v>
      </c>
      <c r="J293" s="32">
        <f t="shared" si="10"/>
        <v>0</v>
      </c>
      <c r="K293" s="32">
        <f t="shared" si="9"/>
        <v>106976.9</v>
      </c>
    </row>
    <row r="294" spans="1:11" x14ac:dyDescent="0.25">
      <c r="A294" s="15" t="s">
        <v>13</v>
      </c>
      <c r="B294" s="15">
        <v>234</v>
      </c>
      <c r="C294" s="29" t="s">
        <v>524</v>
      </c>
      <c r="D294" s="15" t="s">
        <v>15</v>
      </c>
      <c r="E294" s="30" t="s">
        <v>525</v>
      </c>
      <c r="F294" s="31" t="s">
        <v>118</v>
      </c>
      <c r="G294" s="41">
        <v>4.641</v>
      </c>
      <c r="H294" s="47"/>
      <c r="I294" s="44">
        <v>4858.1940000000004</v>
      </c>
      <c r="J294" s="32">
        <f t="shared" si="10"/>
        <v>0</v>
      </c>
      <c r="K294" s="32">
        <f t="shared" si="9"/>
        <v>22546.880000000001</v>
      </c>
    </row>
    <row r="295" spans="1:11" x14ac:dyDescent="0.25">
      <c r="A295" s="15" t="s">
        <v>13</v>
      </c>
      <c r="B295" s="15">
        <v>235</v>
      </c>
      <c r="C295" s="29" t="s">
        <v>526</v>
      </c>
      <c r="D295" s="15" t="s">
        <v>15</v>
      </c>
      <c r="E295" s="30" t="s">
        <v>527</v>
      </c>
      <c r="F295" s="31" t="s">
        <v>118</v>
      </c>
      <c r="G295" s="41">
        <v>30.164999999999999</v>
      </c>
      <c r="H295" s="47"/>
      <c r="I295" s="44">
        <v>1180.597</v>
      </c>
      <c r="J295" s="32">
        <f t="shared" si="10"/>
        <v>0</v>
      </c>
      <c r="K295" s="32">
        <f t="shared" si="9"/>
        <v>35612.71</v>
      </c>
    </row>
    <row r="296" spans="1:11" x14ac:dyDescent="0.25">
      <c r="A296" s="15" t="s">
        <v>18</v>
      </c>
      <c r="B296" s="15"/>
      <c r="C296" s="15"/>
      <c r="D296" s="15"/>
      <c r="E296" s="30" t="s">
        <v>528</v>
      </c>
      <c r="F296" s="15"/>
      <c r="G296" s="41"/>
      <c r="H296" s="47"/>
      <c r="I296" s="44"/>
      <c r="J296" s="32"/>
      <c r="K296" s="32"/>
    </row>
    <row r="297" spans="1:11" x14ac:dyDescent="0.25">
      <c r="A297" s="15" t="s">
        <v>13</v>
      </c>
      <c r="B297" s="15">
        <v>236</v>
      </c>
      <c r="C297" s="29" t="s">
        <v>529</v>
      </c>
      <c r="D297" s="15" t="s">
        <v>15</v>
      </c>
      <c r="E297" s="30" t="s">
        <v>530</v>
      </c>
      <c r="F297" s="31" t="s">
        <v>118</v>
      </c>
      <c r="G297" s="41">
        <v>29.584</v>
      </c>
      <c r="H297" s="47"/>
      <c r="I297" s="44">
        <v>345.87300000000005</v>
      </c>
      <c r="J297" s="32">
        <f t="shared" si="10"/>
        <v>0</v>
      </c>
      <c r="K297" s="32">
        <f t="shared" si="9"/>
        <v>10232.31</v>
      </c>
    </row>
    <row r="298" spans="1:11" x14ac:dyDescent="0.25">
      <c r="A298" s="15" t="s">
        <v>18</v>
      </c>
      <c r="B298" s="15"/>
      <c r="C298" s="15"/>
      <c r="D298" s="15"/>
      <c r="E298" s="30" t="s">
        <v>528</v>
      </c>
      <c r="F298" s="15"/>
      <c r="G298" s="41"/>
      <c r="H298" s="47"/>
      <c r="I298" s="44"/>
      <c r="J298" s="32"/>
      <c r="K298" s="32"/>
    </row>
    <row r="299" spans="1:11" x14ac:dyDescent="0.25">
      <c r="A299" s="15" t="s">
        <v>13</v>
      </c>
      <c r="B299" s="15">
        <v>237</v>
      </c>
      <c r="C299" s="29" t="s">
        <v>531</v>
      </c>
      <c r="D299" s="15" t="s">
        <v>15</v>
      </c>
      <c r="E299" s="30" t="s">
        <v>532</v>
      </c>
      <c r="F299" s="31" t="s">
        <v>17</v>
      </c>
      <c r="G299" s="41">
        <v>15.836</v>
      </c>
      <c r="H299" s="47"/>
      <c r="I299" s="44">
        <v>9196.5059999999994</v>
      </c>
      <c r="J299" s="32">
        <f t="shared" si="10"/>
        <v>0</v>
      </c>
      <c r="K299" s="32">
        <f t="shared" si="9"/>
        <v>145635.87</v>
      </c>
    </row>
    <row r="300" spans="1:11" x14ac:dyDescent="0.25">
      <c r="A300" s="26" t="s">
        <v>10</v>
      </c>
      <c r="B300" s="26"/>
      <c r="C300" s="27" t="s">
        <v>27</v>
      </c>
      <c r="D300" s="26"/>
      <c r="E300" s="26" t="s">
        <v>533</v>
      </c>
      <c r="F300" s="26"/>
      <c r="G300" s="42"/>
      <c r="H300" s="48"/>
      <c r="I300" s="45"/>
      <c r="J300" s="34">
        <f>SUMIFS(J301:J468,$A301:$A468,"P")</f>
        <v>0</v>
      </c>
      <c r="K300" s="34">
        <f>SUMIFS(K301:K468,$A301:$A468,"P")</f>
        <v>96900469.089999989</v>
      </c>
    </row>
    <row r="301" spans="1:11" x14ac:dyDescent="0.25">
      <c r="A301" s="15" t="s">
        <v>13</v>
      </c>
      <c r="B301" s="15">
        <v>680</v>
      </c>
      <c r="C301" s="29" t="s">
        <v>534</v>
      </c>
      <c r="D301" s="15" t="s">
        <v>15</v>
      </c>
      <c r="E301" s="30" t="s">
        <v>535</v>
      </c>
      <c r="F301" s="31" t="s">
        <v>17</v>
      </c>
      <c r="G301" s="41">
        <v>72.5</v>
      </c>
      <c r="H301" s="47"/>
      <c r="I301" s="44">
        <v>2815.098</v>
      </c>
      <c r="J301" s="32">
        <f t="shared" ref="J301:J367" si="11">ROUND(G301*H301,2)</f>
        <v>0</v>
      </c>
      <c r="K301" s="32">
        <f t="shared" si="9"/>
        <v>204094.61</v>
      </c>
    </row>
    <row r="302" spans="1:11" x14ac:dyDescent="0.25">
      <c r="A302" s="15" t="s">
        <v>13</v>
      </c>
      <c r="B302" s="15">
        <v>681</v>
      </c>
      <c r="C302" s="29" t="s">
        <v>536</v>
      </c>
      <c r="D302" s="15" t="s">
        <v>15</v>
      </c>
      <c r="E302" s="30" t="s">
        <v>537</v>
      </c>
      <c r="F302" s="31" t="s">
        <v>118</v>
      </c>
      <c r="G302" s="41">
        <v>145</v>
      </c>
      <c r="H302" s="47"/>
      <c r="I302" s="44">
        <v>294.50300000000004</v>
      </c>
      <c r="J302" s="32">
        <f t="shared" si="11"/>
        <v>0</v>
      </c>
      <c r="K302" s="32">
        <f t="shared" si="9"/>
        <v>42702.94</v>
      </c>
    </row>
    <row r="303" spans="1:11" x14ac:dyDescent="0.25">
      <c r="A303" s="15" t="s">
        <v>13</v>
      </c>
      <c r="B303" s="15">
        <v>682</v>
      </c>
      <c r="C303" s="29" t="s">
        <v>538</v>
      </c>
      <c r="D303" s="15" t="s">
        <v>15</v>
      </c>
      <c r="E303" s="30" t="s">
        <v>539</v>
      </c>
      <c r="F303" s="31" t="s">
        <v>118</v>
      </c>
      <c r="G303" s="41">
        <v>145</v>
      </c>
      <c r="H303" s="47"/>
      <c r="I303" s="44">
        <v>441.80400000000003</v>
      </c>
      <c r="J303" s="32">
        <f t="shared" si="11"/>
        <v>0</v>
      </c>
      <c r="K303" s="32">
        <f t="shared" si="9"/>
        <v>64061.58</v>
      </c>
    </row>
    <row r="304" spans="1:11" x14ac:dyDescent="0.25">
      <c r="A304" s="15" t="s">
        <v>13</v>
      </c>
      <c r="B304" s="15">
        <v>240</v>
      </c>
      <c r="C304" s="29" t="s">
        <v>540</v>
      </c>
      <c r="D304" s="15" t="s">
        <v>15</v>
      </c>
      <c r="E304" s="30" t="s">
        <v>541</v>
      </c>
      <c r="F304" s="31" t="s">
        <v>118</v>
      </c>
      <c r="G304" s="41">
        <v>101.515</v>
      </c>
      <c r="H304" s="47"/>
      <c r="I304" s="44">
        <v>588.99500000000012</v>
      </c>
      <c r="J304" s="32">
        <f t="shared" si="11"/>
        <v>0</v>
      </c>
      <c r="K304" s="32">
        <f t="shared" si="9"/>
        <v>59791.83</v>
      </c>
    </row>
    <row r="305" spans="1:11" x14ac:dyDescent="0.25">
      <c r="A305" s="15" t="s">
        <v>13</v>
      </c>
      <c r="B305" s="15">
        <v>242</v>
      </c>
      <c r="C305" s="29" t="s">
        <v>542</v>
      </c>
      <c r="D305" s="15" t="s">
        <v>15</v>
      </c>
      <c r="E305" s="30" t="s">
        <v>543</v>
      </c>
      <c r="F305" s="31" t="s">
        <v>17</v>
      </c>
      <c r="G305" s="41">
        <v>42.345999999999997</v>
      </c>
      <c r="H305" s="47"/>
      <c r="I305" s="44">
        <v>1189.144</v>
      </c>
      <c r="J305" s="32">
        <f t="shared" si="11"/>
        <v>0</v>
      </c>
      <c r="K305" s="32">
        <f t="shared" si="9"/>
        <v>50355.49</v>
      </c>
    </row>
    <row r="306" spans="1:11" x14ac:dyDescent="0.25">
      <c r="A306" s="15" t="s">
        <v>18</v>
      </c>
      <c r="B306" s="15"/>
      <c r="C306" s="15"/>
      <c r="D306" s="15"/>
      <c r="E306" s="30" t="s">
        <v>544</v>
      </c>
      <c r="F306" s="15"/>
      <c r="G306" s="41"/>
      <c r="H306" s="47"/>
      <c r="I306" s="44"/>
      <c r="J306" s="32"/>
      <c r="K306" s="32"/>
    </row>
    <row r="307" spans="1:11" x14ac:dyDescent="0.25">
      <c r="A307" s="15" t="s">
        <v>13</v>
      </c>
      <c r="B307" s="15">
        <v>243</v>
      </c>
      <c r="C307" s="29" t="s">
        <v>542</v>
      </c>
      <c r="D307" s="15" t="s">
        <v>19</v>
      </c>
      <c r="E307" s="30" t="s">
        <v>543</v>
      </c>
      <c r="F307" s="31" t="s">
        <v>17</v>
      </c>
      <c r="G307" s="41">
        <v>297.29500000000002</v>
      </c>
      <c r="H307" s="47"/>
      <c r="I307" s="44">
        <v>1189.144</v>
      </c>
      <c r="J307" s="32">
        <f t="shared" si="11"/>
        <v>0</v>
      </c>
      <c r="K307" s="32">
        <f t="shared" si="9"/>
        <v>353526.57</v>
      </c>
    </row>
    <row r="308" spans="1:11" x14ac:dyDescent="0.25">
      <c r="A308" s="15" t="s">
        <v>18</v>
      </c>
      <c r="B308" s="15"/>
      <c r="C308" s="15"/>
      <c r="D308" s="15"/>
      <c r="E308" s="30" t="s">
        <v>545</v>
      </c>
      <c r="F308" s="15"/>
      <c r="G308" s="41"/>
      <c r="H308" s="47"/>
      <c r="I308" s="44"/>
      <c r="J308" s="32"/>
      <c r="K308" s="32"/>
    </row>
    <row r="309" spans="1:11" x14ac:dyDescent="0.25">
      <c r="A309" s="15" t="s">
        <v>13</v>
      </c>
      <c r="B309" s="15">
        <v>244</v>
      </c>
      <c r="C309" s="29" t="s">
        <v>542</v>
      </c>
      <c r="D309" s="15" t="s">
        <v>21</v>
      </c>
      <c r="E309" s="30" t="s">
        <v>543</v>
      </c>
      <c r="F309" s="31" t="s">
        <v>17</v>
      </c>
      <c r="G309" s="41">
        <v>84.692999999999998</v>
      </c>
      <c r="H309" s="47"/>
      <c r="I309" s="44">
        <v>1189.144</v>
      </c>
      <c r="J309" s="32">
        <f t="shared" si="11"/>
        <v>0</v>
      </c>
      <c r="K309" s="32">
        <f t="shared" si="9"/>
        <v>100712.17</v>
      </c>
    </row>
    <row r="310" spans="1:11" x14ac:dyDescent="0.25">
      <c r="A310" s="15" t="s">
        <v>18</v>
      </c>
      <c r="B310" s="15"/>
      <c r="C310" s="15"/>
      <c r="D310" s="15"/>
      <c r="E310" s="30" t="s">
        <v>546</v>
      </c>
      <c r="F310" s="15"/>
      <c r="G310" s="41"/>
      <c r="H310" s="47"/>
      <c r="I310" s="44"/>
      <c r="J310" s="32"/>
      <c r="K310" s="32"/>
    </row>
    <row r="311" spans="1:11" x14ac:dyDescent="0.25">
      <c r="A311" s="15" t="s">
        <v>13</v>
      </c>
      <c r="B311" s="15">
        <v>245</v>
      </c>
      <c r="C311" s="29" t="s">
        <v>542</v>
      </c>
      <c r="D311" s="15" t="s">
        <v>23</v>
      </c>
      <c r="E311" s="30" t="s">
        <v>543</v>
      </c>
      <c r="F311" s="31" t="s">
        <v>17</v>
      </c>
      <c r="G311" s="41">
        <v>335.40699999999998</v>
      </c>
      <c r="H311" s="47"/>
      <c r="I311" s="44">
        <v>1189.144</v>
      </c>
      <c r="J311" s="32">
        <f t="shared" si="11"/>
        <v>0</v>
      </c>
      <c r="K311" s="32">
        <f t="shared" si="9"/>
        <v>398847.22</v>
      </c>
    </row>
    <row r="312" spans="1:11" x14ac:dyDescent="0.25">
      <c r="A312" s="15" t="s">
        <v>18</v>
      </c>
      <c r="B312" s="15"/>
      <c r="C312" s="15"/>
      <c r="D312" s="15"/>
      <c r="E312" s="30" t="s">
        <v>547</v>
      </c>
      <c r="F312" s="15"/>
      <c r="G312" s="41"/>
      <c r="H312" s="47"/>
      <c r="I312" s="44"/>
      <c r="J312" s="32"/>
      <c r="K312" s="32"/>
    </row>
    <row r="313" spans="1:11" x14ac:dyDescent="0.25">
      <c r="A313" s="15" t="s">
        <v>13</v>
      </c>
      <c r="B313" s="15">
        <v>246</v>
      </c>
      <c r="C313" s="29" t="s">
        <v>548</v>
      </c>
      <c r="D313" s="15" t="s">
        <v>15</v>
      </c>
      <c r="E313" s="30" t="s">
        <v>549</v>
      </c>
      <c r="F313" s="31" t="s">
        <v>118</v>
      </c>
      <c r="G313" s="41">
        <v>292.94400000000002</v>
      </c>
      <c r="H313" s="47"/>
      <c r="I313" s="44">
        <v>130.22900000000001</v>
      </c>
      <c r="J313" s="32">
        <f t="shared" si="11"/>
        <v>0</v>
      </c>
      <c r="K313" s="32">
        <f t="shared" si="9"/>
        <v>38149.800000000003</v>
      </c>
    </row>
    <row r="314" spans="1:11" x14ac:dyDescent="0.25">
      <c r="A314" s="15" t="s">
        <v>18</v>
      </c>
      <c r="B314" s="15"/>
      <c r="C314" s="15"/>
      <c r="D314" s="15"/>
      <c r="E314" s="30" t="s">
        <v>545</v>
      </c>
      <c r="F314" s="15"/>
      <c r="G314" s="41"/>
      <c r="H314" s="47"/>
      <c r="I314" s="44"/>
      <c r="J314" s="32"/>
      <c r="K314" s="32"/>
    </row>
    <row r="315" spans="1:11" x14ac:dyDescent="0.25">
      <c r="A315" s="15" t="s">
        <v>13</v>
      </c>
      <c r="B315" s="15">
        <v>247</v>
      </c>
      <c r="C315" s="29" t="s">
        <v>550</v>
      </c>
      <c r="D315" s="15" t="s">
        <v>15</v>
      </c>
      <c r="E315" s="30" t="s">
        <v>551</v>
      </c>
      <c r="F315" s="31" t="s">
        <v>118</v>
      </c>
      <c r="G315" s="41">
        <v>319.048</v>
      </c>
      <c r="H315" s="47"/>
      <c r="I315" s="44">
        <v>185.52600000000001</v>
      </c>
      <c r="J315" s="32">
        <f t="shared" si="11"/>
        <v>0</v>
      </c>
      <c r="K315" s="32">
        <f t="shared" si="9"/>
        <v>59191.7</v>
      </c>
    </row>
    <row r="316" spans="1:11" x14ac:dyDescent="0.25">
      <c r="A316" s="15" t="s">
        <v>18</v>
      </c>
      <c r="B316" s="15"/>
      <c r="C316" s="15"/>
      <c r="D316" s="15"/>
      <c r="E316" s="30" t="s">
        <v>545</v>
      </c>
      <c r="F316" s="15"/>
      <c r="G316" s="41"/>
      <c r="H316" s="47"/>
      <c r="I316" s="44"/>
      <c r="J316" s="32"/>
      <c r="K316" s="32"/>
    </row>
    <row r="317" spans="1:11" x14ac:dyDescent="0.25">
      <c r="A317" s="15" t="s">
        <v>13</v>
      </c>
      <c r="B317" s="15">
        <v>248</v>
      </c>
      <c r="C317" s="29" t="s">
        <v>552</v>
      </c>
      <c r="D317" s="15" t="s">
        <v>15</v>
      </c>
      <c r="E317" s="30" t="s">
        <v>553</v>
      </c>
      <c r="F317" s="31" t="s">
        <v>118</v>
      </c>
      <c r="G317" s="41">
        <v>223.334</v>
      </c>
      <c r="H317" s="47"/>
      <c r="I317" s="44">
        <v>241.29600000000002</v>
      </c>
      <c r="J317" s="32">
        <f t="shared" si="11"/>
        <v>0</v>
      </c>
      <c r="K317" s="32">
        <f t="shared" si="9"/>
        <v>53889.599999999999</v>
      </c>
    </row>
    <row r="318" spans="1:11" x14ac:dyDescent="0.25">
      <c r="A318" s="15" t="s">
        <v>18</v>
      </c>
      <c r="B318" s="15"/>
      <c r="C318" s="15"/>
      <c r="D318" s="15"/>
      <c r="E318" s="30" t="s">
        <v>545</v>
      </c>
      <c r="F318" s="15"/>
      <c r="G318" s="41"/>
      <c r="H318" s="47"/>
      <c r="I318" s="44"/>
      <c r="J318" s="32"/>
      <c r="K318" s="32"/>
    </row>
    <row r="319" spans="1:11" x14ac:dyDescent="0.25">
      <c r="A319" s="15" t="s">
        <v>13</v>
      </c>
      <c r="B319" s="15">
        <v>249</v>
      </c>
      <c r="C319" s="29" t="s">
        <v>552</v>
      </c>
      <c r="D319" s="15" t="s">
        <v>19</v>
      </c>
      <c r="E319" s="30" t="s">
        <v>553</v>
      </c>
      <c r="F319" s="31" t="s">
        <v>118</v>
      </c>
      <c r="G319" s="41">
        <v>203.03100000000001</v>
      </c>
      <c r="H319" s="47"/>
      <c r="I319" s="44">
        <v>241.29600000000002</v>
      </c>
      <c r="J319" s="32">
        <f t="shared" si="11"/>
        <v>0</v>
      </c>
      <c r="K319" s="32">
        <f t="shared" si="9"/>
        <v>48990.57</v>
      </c>
    </row>
    <row r="320" spans="1:11" x14ac:dyDescent="0.25">
      <c r="A320" s="15" t="s">
        <v>18</v>
      </c>
      <c r="B320" s="15"/>
      <c r="C320" s="15"/>
      <c r="D320" s="15"/>
      <c r="E320" s="30" t="s">
        <v>547</v>
      </c>
      <c r="F320" s="15"/>
      <c r="G320" s="41"/>
      <c r="H320" s="47"/>
      <c r="I320" s="44"/>
      <c r="J320" s="32"/>
      <c r="K320" s="32"/>
    </row>
    <row r="321" spans="1:11" x14ac:dyDescent="0.25">
      <c r="A321" s="15" t="s">
        <v>13</v>
      </c>
      <c r="B321" s="15">
        <v>654</v>
      </c>
      <c r="C321" s="29" t="s">
        <v>554</v>
      </c>
      <c r="D321" s="15" t="s">
        <v>15</v>
      </c>
      <c r="E321" s="30" t="s">
        <v>555</v>
      </c>
      <c r="F321" s="31" t="s">
        <v>118</v>
      </c>
      <c r="G321" s="41">
        <v>124.7</v>
      </c>
      <c r="H321" s="47"/>
      <c r="I321" s="44">
        <v>297.286</v>
      </c>
      <c r="J321" s="32">
        <f t="shared" si="11"/>
        <v>0</v>
      </c>
      <c r="K321" s="32">
        <f t="shared" si="9"/>
        <v>37071.56</v>
      </c>
    </row>
    <row r="322" spans="1:11" x14ac:dyDescent="0.25">
      <c r="A322" s="15" t="s">
        <v>18</v>
      </c>
      <c r="B322" s="15"/>
      <c r="C322" s="15"/>
      <c r="D322" s="15"/>
      <c r="E322" s="30" t="s">
        <v>545</v>
      </c>
      <c r="F322" s="15"/>
      <c r="G322" s="41"/>
      <c r="H322" s="47"/>
      <c r="I322" s="44"/>
      <c r="J322" s="32"/>
      <c r="K322" s="32"/>
    </row>
    <row r="323" spans="1:11" x14ac:dyDescent="0.25">
      <c r="A323" s="15" t="s">
        <v>13</v>
      </c>
      <c r="B323" s="15">
        <v>250</v>
      </c>
      <c r="C323" s="29" t="s">
        <v>554</v>
      </c>
      <c r="D323" s="15" t="s">
        <v>19</v>
      </c>
      <c r="E323" s="30" t="s">
        <v>555</v>
      </c>
      <c r="F323" s="31" t="s">
        <v>118</v>
      </c>
      <c r="G323" s="41">
        <v>182.72800000000001</v>
      </c>
      <c r="H323" s="47"/>
      <c r="I323" s="44">
        <v>297.286</v>
      </c>
      <c r="J323" s="32">
        <f t="shared" si="11"/>
        <v>0</v>
      </c>
      <c r="K323" s="32">
        <f t="shared" si="9"/>
        <v>54322.48</v>
      </c>
    </row>
    <row r="324" spans="1:11" x14ac:dyDescent="0.25">
      <c r="A324" s="15" t="s">
        <v>18</v>
      </c>
      <c r="B324" s="15"/>
      <c r="C324" s="15"/>
      <c r="D324" s="15"/>
      <c r="E324" s="30" t="s">
        <v>547</v>
      </c>
      <c r="F324" s="15"/>
      <c r="G324" s="41"/>
      <c r="H324" s="47"/>
      <c r="I324" s="44"/>
      <c r="J324" s="32"/>
      <c r="K324" s="32"/>
    </row>
    <row r="325" spans="1:11" x14ac:dyDescent="0.25">
      <c r="A325" s="15" t="s">
        <v>13</v>
      </c>
      <c r="B325" s="15">
        <v>251</v>
      </c>
      <c r="C325" s="29" t="s">
        <v>556</v>
      </c>
      <c r="D325" s="15" t="s">
        <v>15</v>
      </c>
      <c r="E325" s="30" t="s">
        <v>557</v>
      </c>
      <c r="F325" s="31" t="s">
        <v>17</v>
      </c>
      <c r="G325" s="41">
        <v>221.59399999999999</v>
      </c>
      <c r="H325" s="47"/>
      <c r="I325" s="44">
        <v>1243.2640000000001</v>
      </c>
      <c r="J325" s="32">
        <f t="shared" si="11"/>
        <v>0</v>
      </c>
      <c r="K325" s="32">
        <f t="shared" si="9"/>
        <v>275499.84000000003</v>
      </c>
    </row>
    <row r="326" spans="1:11" ht="45" x14ac:dyDescent="0.25">
      <c r="A326" s="15" t="s">
        <v>18</v>
      </c>
      <c r="B326" s="15"/>
      <c r="C326" s="15"/>
      <c r="D326" s="15"/>
      <c r="E326" s="30" t="s">
        <v>558</v>
      </c>
      <c r="F326" s="15"/>
      <c r="G326" s="41"/>
      <c r="H326" s="47"/>
      <c r="I326" s="44"/>
      <c r="J326" s="32"/>
      <c r="K326" s="32"/>
    </row>
    <row r="327" spans="1:11" x14ac:dyDescent="0.25">
      <c r="A327" s="15" t="s">
        <v>13</v>
      </c>
      <c r="B327" s="15">
        <v>252</v>
      </c>
      <c r="C327" s="29" t="s">
        <v>556</v>
      </c>
      <c r="D327" s="15" t="s">
        <v>19</v>
      </c>
      <c r="E327" s="30" t="s">
        <v>557</v>
      </c>
      <c r="F327" s="31" t="s">
        <v>17</v>
      </c>
      <c r="G327" s="41">
        <v>174.02600000000001</v>
      </c>
      <c r="H327" s="47"/>
      <c r="I327" s="44">
        <v>1243.2640000000001</v>
      </c>
      <c r="J327" s="32">
        <f t="shared" si="11"/>
        <v>0</v>
      </c>
      <c r="K327" s="32">
        <f t="shared" si="9"/>
        <v>216360.26</v>
      </c>
    </row>
    <row r="328" spans="1:11" ht="30" x14ac:dyDescent="0.25">
      <c r="A328" s="15" t="s">
        <v>18</v>
      </c>
      <c r="B328" s="15"/>
      <c r="C328" s="15"/>
      <c r="D328" s="15"/>
      <c r="E328" s="30" t="s">
        <v>559</v>
      </c>
      <c r="F328" s="15"/>
      <c r="G328" s="41"/>
      <c r="H328" s="47"/>
      <c r="I328" s="44"/>
      <c r="J328" s="32"/>
      <c r="K328" s="32"/>
    </row>
    <row r="329" spans="1:11" x14ac:dyDescent="0.25">
      <c r="A329" s="15" t="s">
        <v>13</v>
      </c>
      <c r="B329" s="15">
        <v>253</v>
      </c>
      <c r="C329" s="29" t="s">
        <v>560</v>
      </c>
      <c r="D329" s="15" t="s">
        <v>15</v>
      </c>
      <c r="E329" s="30" t="s">
        <v>561</v>
      </c>
      <c r="F329" s="31" t="s">
        <v>118</v>
      </c>
      <c r="G329" s="41">
        <v>174.02600000000001</v>
      </c>
      <c r="H329" s="47"/>
      <c r="I329" s="44">
        <v>63.360000000000007</v>
      </c>
      <c r="J329" s="32">
        <f t="shared" si="11"/>
        <v>0</v>
      </c>
      <c r="K329" s="32">
        <f t="shared" si="9"/>
        <v>11026.29</v>
      </c>
    </row>
    <row r="330" spans="1:11" x14ac:dyDescent="0.25">
      <c r="A330" s="15" t="s">
        <v>18</v>
      </c>
      <c r="B330" s="15"/>
      <c r="C330" s="15"/>
      <c r="D330" s="15"/>
      <c r="E330" s="30" t="s">
        <v>562</v>
      </c>
      <c r="F330" s="15"/>
      <c r="G330" s="41"/>
      <c r="H330" s="47"/>
      <c r="I330" s="44"/>
      <c r="J330" s="32"/>
      <c r="K330" s="32"/>
    </row>
    <row r="331" spans="1:11" x14ac:dyDescent="0.25">
      <c r="A331" s="15" t="s">
        <v>13</v>
      </c>
      <c r="B331" s="15">
        <v>254</v>
      </c>
      <c r="C331" s="29" t="s">
        <v>563</v>
      </c>
      <c r="D331" s="15" t="s">
        <v>15</v>
      </c>
      <c r="E331" s="30" t="s">
        <v>564</v>
      </c>
      <c r="F331" s="31" t="s">
        <v>118</v>
      </c>
      <c r="G331" s="41">
        <v>163.005</v>
      </c>
      <c r="H331" s="47"/>
      <c r="I331" s="44">
        <v>123.90400000000001</v>
      </c>
      <c r="J331" s="32">
        <f t="shared" si="11"/>
        <v>0</v>
      </c>
      <c r="K331" s="32">
        <f t="shared" ref="K331:K396" si="12">ROUND(G331*I331,2)</f>
        <v>20196.97</v>
      </c>
    </row>
    <row r="332" spans="1:11" x14ac:dyDescent="0.25">
      <c r="A332" s="15" t="s">
        <v>18</v>
      </c>
      <c r="B332" s="15"/>
      <c r="C332" s="15"/>
      <c r="D332" s="15"/>
      <c r="E332" s="30" t="s">
        <v>562</v>
      </c>
      <c r="F332" s="15"/>
      <c r="G332" s="41"/>
      <c r="H332" s="47"/>
      <c r="I332" s="44"/>
      <c r="J332" s="32"/>
      <c r="K332" s="32"/>
    </row>
    <row r="333" spans="1:11" x14ac:dyDescent="0.25">
      <c r="A333" s="15" t="s">
        <v>13</v>
      </c>
      <c r="B333" s="15">
        <v>255</v>
      </c>
      <c r="C333" s="29" t="s">
        <v>565</v>
      </c>
      <c r="D333" s="15" t="s">
        <v>15</v>
      </c>
      <c r="E333" s="30" t="s">
        <v>566</v>
      </c>
      <c r="F333" s="31" t="s">
        <v>118</v>
      </c>
      <c r="G333" s="41">
        <v>58.009</v>
      </c>
      <c r="H333" s="47"/>
      <c r="I333" s="44">
        <v>190.08000000000004</v>
      </c>
      <c r="J333" s="32">
        <f t="shared" si="11"/>
        <v>0</v>
      </c>
      <c r="K333" s="32">
        <f t="shared" si="12"/>
        <v>11026.35</v>
      </c>
    </row>
    <row r="334" spans="1:11" x14ac:dyDescent="0.25">
      <c r="A334" s="15" t="s">
        <v>18</v>
      </c>
      <c r="B334" s="15"/>
      <c r="C334" s="15"/>
      <c r="D334" s="15"/>
      <c r="E334" s="30" t="s">
        <v>562</v>
      </c>
      <c r="F334" s="15"/>
      <c r="G334" s="41"/>
      <c r="H334" s="47"/>
      <c r="I334" s="44"/>
      <c r="J334" s="32"/>
      <c r="K334" s="32"/>
    </row>
    <row r="335" spans="1:11" x14ac:dyDescent="0.25">
      <c r="A335" s="15" t="s">
        <v>13</v>
      </c>
      <c r="B335" s="15">
        <v>256</v>
      </c>
      <c r="C335" s="29" t="s">
        <v>567</v>
      </c>
      <c r="D335" s="15" t="s">
        <v>15</v>
      </c>
      <c r="E335" s="30" t="s">
        <v>568</v>
      </c>
      <c r="F335" s="31" t="s">
        <v>17</v>
      </c>
      <c r="G335" s="41">
        <v>8.7010000000000005</v>
      </c>
      <c r="H335" s="47"/>
      <c r="I335" s="44">
        <v>3774.1110000000003</v>
      </c>
      <c r="J335" s="32">
        <f t="shared" si="11"/>
        <v>0</v>
      </c>
      <c r="K335" s="32">
        <f t="shared" si="12"/>
        <v>32838.54</v>
      </c>
    </row>
    <row r="336" spans="1:11" x14ac:dyDescent="0.25">
      <c r="A336" s="15" t="s">
        <v>13</v>
      </c>
      <c r="B336" s="15">
        <v>257</v>
      </c>
      <c r="C336" s="29" t="s">
        <v>569</v>
      </c>
      <c r="D336" s="15" t="s">
        <v>15</v>
      </c>
      <c r="E336" s="30" t="s">
        <v>570</v>
      </c>
      <c r="F336" s="31" t="s">
        <v>17</v>
      </c>
      <c r="G336" s="41">
        <v>40.606000000000002</v>
      </c>
      <c r="H336" s="47"/>
      <c r="I336" s="44">
        <v>1142.075</v>
      </c>
      <c r="J336" s="32">
        <f t="shared" si="11"/>
        <v>0</v>
      </c>
      <c r="K336" s="32">
        <f t="shared" si="12"/>
        <v>46375.1</v>
      </c>
    </row>
    <row r="337" spans="1:11" x14ac:dyDescent="0.25">
      <c r="A337" s="15" t="s">
        <v>13</v>
      </c>
      <c r="B337" s="15">
        <v>258</v>
      </c>
      <c r="C337" s="29" t="s">
        <v>571</v>
      </c>
      <c r="D337" s="15" t="s">
        <v>15</v>
      </c>
      <c r="E337" s="30" t="s">
        <v>572</v>
      </c>
      <c r="F337" s="31" t="s">
        <v>17</v>
      </c>
      <c r="G337" s="41">
        <v>34.805</v>
      </c>
      <c r="H337" s="47"/>
      <c r="I337" s="44">
        <v>2512.8510000000001</v>
      </c>
      <c r="J337" s="32">
        <f t="shared" si="11"/>
        <v>0</v>
      </c>
      <c r="K337" s="32">
        <f t="shared" si="12"/>
        <v>87459.78</v>
      </c>
    </row>
    <row r="338" spans="1:11" x14ac:dyDescent="0.25">
      <c r="A338" s="15" t="s">
        <v>18</v>
      </c>
      <c r="B338" s="15"/>
      <c r="C338" s="15"/>
      <c r="D338" s="15"/>
      <c r="E338" s="30" t="s">
        <v>573</v>
      </c>
      <c r="F338" s="15"/>
      <c r="G338" s="41"/>
      <c r="H338" s="47"/>
      <c r="I338" s="44"/>
      <c r="J338" s="32"/>
      <c r="K338" s="32"/>
    </row>
    <row r="339" spans="1:11" x14ac:dyDescent="0.25">
      <c r="A339" s="15" t="s">
        <v>13</v>
      </c>
      <c r="B339" s="15">
        <v>259</v>
      </c>
      <c r="C339" s="29" t="s">
        <v>571</v>
      </c>
      <c r="D339" s="15" t="s">
        <v>19</v>
      </c>
      <c r="E339" s="30" t="s">
        <v>572</v>
      </c>
      <c r="F339" s="31" t="s">
        <v>17</v>
      </c>
      <c r="G339" s="41">
        <v>66.709999999999994</v>
      </c>
      <c r="H339" s="47"/>
      <c r="I339" s="44">
        <v>2512.8510000000001</v>
      </c>
      <c r="J339" s="32">
        <f t="shared" si="11"/>
        <v>0</v>
      </c>
      <c r="K339" s="32">
        <f t="shared" si="12"/>
        <v>167632.29</v>
      </c>
    </row>
    <row r="340" spans="1:11" x14ac:dyDescent="0.25">
      <c r="A340" s="15" t="s">
        <v>18</v>
      </c>
      <c r="B340" s="15"/>
      <c r="C340" s="15"/>
      <c r="D340" s="15"/>
      <c r="E340" s="30" t="s">
        <v>574</v>
      </c>
      <c r="F340" s="15"/>
      <c r="G340" s="41"/>
      <c r="H340" s="47"/>
      <c r="I340" s="44"/>
      <c r="J340" s="32"/>
      <c r="K340" s="32"/>
    </row>
    <row r="341" spans="1:11" x14ac:dyDescent="0.25">
      <c r="A341" s="15" t="s">
        <v>13</v>
      </c>
      <c r="B341" s="15">
        <v>262</v>
      </c>
      <c r="C341" s="29" t="s">
        <v>575</v>
      </c>
      <c r="D341" s="15" t="s">
        <v>15</v>
      </c>
      <c r="E341" s="30" t="s">
        <v>576</v>
      </c>
      <c r="F341" s="31" t="s">
        <v>17</v>
      </c>
      <c r="G341" s="41">
        <v>435.06599999999997</v>
      </c>
      <c r="H341" s="47"/>
      <c r="I341" s="44">
        <v>2816.7370000000001</v>
      </c>
      <c r="J341" s="32">
        <f t="shared" si="11"/>
        <v>0</v>
      </c>
      <c r="K341" s="32">
        <f t="shared" si="12"/>
        <v>1225466.5</v>
      </c>
    </row>
    <row r="342" spans="1:11" ht="135" x14ac:dyDescent="0.25">
      <c r="A342" s="15" t="s">
        <v>18</v>
      </c>
      <c r="B342" s="15"/>
      <c r="C342" s="15"/>
      <c r="D342" s="15"/>
      <c r="E342" s="30" t="s">
        <v>1609</v>
      </c>
      <c r="F342" s="15"/>
      <c r="G342" s="41"/>
      <c r="H342" s="47"/>
      <c r="I342" s="44"/>
      <c r="J342" s="32"/>
      <c r="K342" s="32"/>
    </row>
    <row r="343" spans="1:11" ht="30" x14ac:dyDescent="0.25">
      <c r="A343" s="15" t="s">
        <v>13</v>
      </c>
      <c r="B343" s="15">
        <v>260</v>
      </c>
      <c r="C343" s="29" t="s">
        <v>577</v>
      </c>
      <c r="D343" s="15" t="s">
        <v>15</v>
      </c>
      <c r="E343" s="30" t="s">
        <v>578</v>
      </c>
      <c r="F343" s="31" t="s">
        <v>17</v>
      </c>
      <c r="G343" s="41">
        <v>3756.5136361198915</v>
      </c>
      <c r="H343" s="47"/>
      <c r="I343" s="44">
        <v>3281.8720000000003</v>
      </c>
      <c r="J343" s="32">
        <f t="shared" si="11"/>
        <v>0</v>
      </c>
      <c r="K343" s="32">
        <f t="shared" si="12"/>
        <v>12328396.92</v>
      </c>
    </row>
    <row r="344" spans="1:11" ht="165" x14ac:dyDescent="0.25">
      <c r="A344" s="15" t="s">
        <v>18</v>
      </c>
      <c r="B344" s="15"/>
      <c r="C344" s="15"/>
      <c r="D344" s="15"/>
      <c r="E344" s="30" t="s">
        <v>1610</v>
      </c>
      <c r="F344" s="15"/>
      <c r="G344" s="41"/>
      <c r="H344" s="47"/>
      <c r="I344" s="44"/>
      <c r="J344" s="32"/>
      <c r="K344" s="32"/>
    </row>
    <row r="345" spans="1:11" ht="30" x14ac:dyDescent="0.25">
      <c r="A345" s="15" t="s">
        <v>13</v>
      </c>
      <c r="B345" s="15">
        <v>261</v>
      </c>
      <c r="C345" s="29" t="s">
        <v>579</v>
      </c>
      <c r="D345" s="15" t="s">
        <v>15</v>
      </c>
      <c r="E345" s="30" t="s">
        <v>580</v>
      </c>
      <c r="F345" s="31" t="s">
        <v>17</v>
      </c>
      <c r="G345" s="41">
        <v>870.13199999999995</v>
      </c>
      <c r="H345" s="47"/>
      <c r="I345" s="44">
        <v>3042.0940000000001</v>
      </c>
      <c r="J345" s="32">
        <f t="shared" si="11"/>
        <v>0</v>
      </c>
      <c r="K345" s="32">
        <f t="shared" si="12"/>
        <v>2647023.34</v>
      </c>
    </row>
    <row r="346" spans="1:11" ht="165" x14ac:dyDescent="0.25">
      <c r="A346" s="15" t="s">
        <v>18</v>
      </c>
      <c r="B346" s="15"/>
      <c r="C346" s="15"/>
      <c r="D346" s="15"/>
      <c r="E346" s="30" t="s">
        <v>1611</v>
      </c>
      <c r="F346" s="15"/>
      <c r="G346" s="41"/>
      <c r="H346" s="47"/>
      <c r="I346" s="44"/>
      <c r="J346" s="32"/>
      <c r="K346" s="32"/>
    </row>
    <row r="347" spans="1:11" ht="30" x14ac:dyDescent="0.25">
      <c r="A347" s="15" t="s">
        <v>13</v>
      </c>
      <c r="B347" s="15">
        <v>263</v>
      </c>
      <c r="C347" s="29" t="s">
        <v>581</v>
      </c>
      <c r="D347" s="15" t="s">
        <v>15</v>
      </c>
      <c r="E347" s="30" t="s">
        <v>582</v>
      </c>
      <c r="F347" s="31" t="s">
        <v>118</v>
      </c>
      <c r="G347" s="41">
        <v>1189.18</v>
      </c>
      <c r="H347" s="47"/>
      <c r="I347" s="44">
        <v>478.04900000000004</v>
      </c>
      <c r="J347" s="32">
        <f t="shared" si="11"/>
        <v>0</v>
      </c>
      <c r="K347" s="32">
        <f t="shared" si="12"/>
        <v>568486.31000000006</v>
      </c>
    </row>
    <row r="348" spans="1:11" ht="135" x14ac:dyDescent="0.25">
      <c r="A348" s="15" t="s">
        <v>18</v>
      </c>
      <c r="B348" s="15"/>
      <c r="C348" s="15"/>
      <c r="D348" s="15"/>
      <c r="E348" s="30" t="s">
        <v>1612</v>
      </c>
      <c r="F348" s="15"/>
      <c r="G348" s="41"/>
      <c r="H348" s="47"/>
      <c r="I348" s="44"/>
      <c r="J348" s="32"/>
      <c r="K348" s="32"/>
    </row>
    <row r="349" spans="1:11" x14ac:dyDescent="0.25">
      <c r="A349" s="15" t="s">
        <v>13</v>
      </c>
      <c r="B349" s="15">
        <v>670</v>
      </c>
      <c r="C349" s="29" t="s">
        <v>583</v>
      </c>
      <c r="D349" s="15" t="s">
        <v>15</v>
      </c>
      <c r="E349" s="30" t="s">
        <v>584</v>
      </c>
      <c r="F349" s="31" t="s">
        <v>118</v>
      </c>
      <c r="G349" s="41">
        <v>6671</v>
      </c>
      <c r="H349" s="47"/>
      <c r="I349" s="44">
        <v>614.41599999999994</v>
      </c>
      <c r="J349" s="32">
        <f t="shared" si="11"/>
        <v>0</v>
      </c>
      <c r="K349" s="32">
        <f t="shared" si="12"/>
        <v>4098769.14</v>
      </c>
    </row>
    <row r="350" spans="1:11" ht="150" x14ac:dyDescent="0.25">
      <c r="A350" s="15"/>
      <c r="B350" s="15"/>
      <c r="C350" s="29"/>
      <c r="D350" s="15"/>
      <c r="E350" s="30" t="s">
        <v>1613</v>
      </c>
      <c r="F350" s="31"/>
      <c r="G350" s="41"/>
      <c r="H350" s="47"/>
      <c r="I350" s="44"/>
      <c r="J350" s="32"/>
      <c r="K350" s="32"/>
    </row>
    <row r="351" spans="1:11" x14ac:dyDescent="0.25">
      <c r="A351" s="15" t="s">
        <v>13</v>
      </c>
      <c r="B351" s="15">
        <v>671</v>
      </c>
      <c r="C351" s="29" t="s">
        <v>585</v>
      </c>
      <c r="D351" s="15" t="s">
        <v>15</v>
      </c>
      <c r="E351" s="30" t="s">
        <v>586</v>
      </c>
      <c r="F351" s="31" t="s">
        <v>118</v>
      </c>
      <c r="G351" s="41">
        <v>2900.4</v>
      </c>
      <c r="H351" s="47"/>
      <c r="I351" s="44">
        <v>597.92700000000013</v>
      </c>
      <c r="J351" s="32">
        <f t="shared" si="11"/>
        <v>0</v>
      </c>
      <c r="K351" s="32">
        <f t="shared" si="12"/>
        <v>1734227.47</v>
      </c>
    </row>
    <row r="352" spans="1:11" ht="150" x14ac:dyDescent="0.25">
      <c r="A352" s="15"/>
      <c r="B352" s="15"/>
      <c r="C352" s="29"/>
      <c r="D352" s="15"/>
      <c r="E352" s="30" t="s">
        <v>1614</v>
      </c>
      <c r="F352" s="31"/>
      <c r="G352" s="41"/>
      <c r="H352" s="47"/>
      <c r="I352" s="44"/>
      <c r="J352" s="32"/>
      <c r="K352" s="32"/>
    </row>
    <row r="353" spans="1:11" x14ac:dyDescent="0.25">
      <c r="A353" s="15" t="s">
        <v>13</v>
      </c>
      <c r="B353" s="15">
        <v>672</v>
      </c>
      <c r="C353" s="29" t="s">
        <v>587</v>
      </c>
      <c r="D353" s="15" t="s">
        <v>15</v>
      </c>
      <c r="E353" s="30" t="s">
        <v>588</v>
      </c>
      <c r="F353" s="31" t="s">
        <v>118</v>
      </c>
      <c r="G353" s="41">
        <v>580.1</v>
      </c>
      <c r="H353" s="47"/>
      <c r="I353" s="44">
        <v>767.27200000000005</v>
      </c>
      <c r="J353" s="32">
        <f t="shared" si="11"/>
        <v>0</v>
      </c>
      <c r="K353" s="32">
        <f t="shared" si="12"/>
        <v>445094.49</v>
      </c>
    </row>
    <row r="354" spans="1:11" ht="165" x14ac:dyDescent="0.25">
      <c r="A354" s="15"/>
      <c r="B354" s="15"/>
      <c r="C354" s="29"/>
      <c r="D354" s="15"/>
      <c r="E354" s="30" t="s">
        <v>1615</v>
      </c>
      <c r="F354" s="31"/>
      <c r="G354" s="41"/>
      <c r="H354" s="47"/>
      <c r="I354" s="44"/>
      <c r="J354" s="32"/>
      <c r="K354" s="32"/>
    </row>
    <row r="355" spans="1:11" x14ac:dyDescent="0.25">
      <c r="A355" s="15" t="s">
        <v>13</v>
      </c>
      <c r="B355" s="15">
        <v>264</v>
      </c>
      <c r="C355" s="29" t="s">
        <v>589</v>
      </c>
      <c r="D355" s="15" t="s">
        <v>15</v>
      </c>
      <c r="E355" s="30" t="s">
        <v>590</v>
      </c>
      <c r="F355" s="31" t="s">
        <v>17</v>
      </c>
      <c r="G355" s="41">
        <v>87.013000000000005</v>
      </c>
      <c r="H355" s="47"/>
      <c r="I355" s="44">
        <v>1196.25</v>
      </c>
      <c r="J355" s="32">
        <f t="shared" si="11"/>
        <v>0</v>
      </c>
      <c r="K355" s="32">
        <f t="shared" si="12"/>
        <v>104089.3</v>
      </c>
    </row>
    <row r="356" spans="1:11" x14ac:dyDescent="0.25">
      <c r="A356" s="15" t="s">
        <v>18</v>
      </c>
      <c r="B356" s="15"/>
      <c r="C356" s="15"/>
      <c r="D356" s="15"/>
      <c r="E356" s="30" t="s">
        <v>545</v>
      </c>
      <c r="F356" s="15"/>
      <c r="G356" s="41"/>
      <c r="H356" s="47"/>
      <c r="I356" s="44"/>
      <c r="J356" s="32"/>
      <c r="K356" s="32"/>
    </row>
    <row r="357" spans="1:11" x14ac:dyDescent="0.25">
      <c r="A357" s="15" t="s">
        <v>13</v>
      </c>
      <c r="B357" s="15">
        <v>268</v>
      </c>
      <c r="C357" s="29" t="s">
        <v>591</v>
      </c>
      <c r="D357" s="15" t="s">
        <v>15</v>
      </c>
      <c r="E357" s="30" t="s">
        <v>592</v>
      </c>
      <c r="F357" s="31" t="s">
        <v>118</v>
      </c>
      <c r="G357" s="41">
        <v>377.05700000000002</v>
      </c>
      <c r="H357" s="47"/>
      <c r="I357" s="44">
        <v>74.283000000000001</v>
      </c>
      <c r="J357" s="32">
        <f t="shared" si="11"/>
        <v>0</v>
      </c>
      <c r="K357" s="32">
        <f t="shared" si="12"/>
        <v>28008.93</v>
      </c>
    </row>
    <row r="358" spans="1:11" x14ac:dyDescent="0.25">
      <c r="A358" s="15" t="s">
        <v>18</v>
      </c>
      <c r="B358" s="15"/>
      <c r="C358" s="15"/>
      <c r="D358" s="15"/>
      <c r="E358" s="30" t="s">
        <v>545</v>
      </c>
      <c r="F358" s="15"/>
      <c r="G358" s="41"/>
      <c r="H358" s="47"/>
      <c r="I358" s="44"/>
      <c r="J358" s="32"/>
      <c r="K358" s="32"/>
    </row>
    <row r="359" spans="1:11" x14ac:dyDescent="0.25">
      <c r="A359" s="15" t="s">
        <v>13</v>
      </c>
      <c r="B359" s="15">
        <v>265</v>
      </c>
      <c r="C359" s="29" t="s">
        <v>593</v>
      </c>
      <c r="D359" s="15" t="s">
        <v>15</v>
      </c>
      <c r="E359" s="30" t="s">
        <v>594</v>
      </c>
      <c r="F359" s="31" t="s">
        <v>118</v>
      </c>
      <c r="G359" s="41">
        <v>571.38599999999997</v>
      </c>
      <c r="H359" s="47"/>
      <c r="I359" s="44">
        <v>131.17500000000001</v>
      </c>
      <c r="J359" s="32">
        <f t="shared" si="11"/>
        <v>0</v>
      </c>
      <c r="K359" s="32">
        <f t="shared" si="12"/>
        <v>74951.56</v>
      </c>
    </row>
    <row r="360" spans="1:11" x14ac:dyDescent="0.25">
      <c r="A360" s="15" t="s">
        <v>18</v>
      </c>
      <c r="B360" s="15"/>
      <c r="C360" s="15"/>
      <c r="D360" s="15"/>
      <c r="E360" s="30" t="s">
        <v>545</v>
      </c>
      <c r="F360" s="15"/>
      <c r="G360" s="41"/>
      <c r="H360" s="47"/>
      <c r="I360" s="44"/>
      <c r="J360" s="32"/>
      <c r="K360" s="32"/>
    </row>
    <row r="361" spans="1:11" x14ac:dyDescent="0.25">
      <c r="A361" s="15" t="s">
        <v>13</v>
      </c>
      <c r="B361" s="15">
        <v>266</v>
      </c>
      <c r="C361" s="29" t="s">
        <v>595</v>
      </c>
      <c r="D361" s="15" t="s">
        <v>15</v>
      </c>
      <c r="E361" s="30" t="s">
        <v>596</v>
      </c>
      <c r="F361" s="31" t="s">
        <v>118</v>
      </c>
      <c r="G361" s="41">
        <v>36.545999999999999</v>
      </c>
      <c r="H361" s="47"/>
      <c r="I361" s="44">
        <v>186.483</v>
      </c>
      <c r="J361" s="32">
        <f t="shared" si="11"/>
        <v>0</v>
      </c>
      <c r="K361" s="32">
        <f t="shared" si="12"/>
        <v>6815.21</v>
      </c>
    </row>
    <row r="362" spans="1:11" x14ac:dyDescent="0.25">
      <c r="A362" s="15" t="s">
        <v>18</v>
      </c>
      <c r="B362" s="15"/>
      <c r="C362" s="15"/>
      <c r="D362" s="15"/>
      <c r="E362" s="30" t="s">
        <v>545</v>
      </c>
      <c r="F362" s="15"/>
      <c r="G362" s="41"/>
      <c r="H362" s="47"/>
      <c r="I362" s="44"/>
      <c r="J362" s="32"/>
      <c r="K362" s="32"/>
    </row>
    <row r="363" spans="1:11" x14ac:dyDescent="0.25">
      <c r="A363" s="15" t="s">
        <v>13</v>
      </c>
      <c r="B363" s="15">
        <v>267</v>
      </c>
      <c r="C363" s="29" t="s">
        <v>597</v>
      </c>
      <c r="D363" s="15" t="s">
        <v>15</v>
      </c>
      <c r="E363" s="30" t="s">
        <v>598</v>
      </c>
      <c r="F363" s="31" t="s">
        <v>17</v>
      </c>
      <c r="G363" s="41">
        <v>580.08799999999997</v>
      </c>
      <c r="H363" s="47"/>
      <c r="I363" s="44">
        <v>1468.885</v>
      </c>
      <c r="J363" s="32">
        <f t="shared" si="11"/>
        <v>0</v>
      </c>
      <c r="K363" s="32">
        <f t="shared" si="12"/>
        <v>852082.56</v>
      </c>
    </row>
    <row r="364" spans="1:11" x14ac:dyDescent="0.25">
      <c r="A364" s="15" t="s">
        <v>18</v>
      </c>
      <c r="B364" s="15"/>
      <c r="C364" s="15"/>
      <c r="D364" s="15"/>
      <c r="E364" s="30" t="s">
        <v>562</v>
      </c>
      <c r="F364" s="15"/>
      <c r="G364" s="41"/>
      <c r="H364" s="47"/>
      <c r="I364" s="44"/>
      <c r="J364" s="32"/>
      <c r="K364" s="32"/>
    </row>
    <row r="365" spans="1:11" x14ac:dyDescent="0.25">
      <c r="A365" s="15" t="s">
        <v>13</v>
      </c>
      <c r="B365" s="15">
        <v>269</v>
      </c>
      <c r="C365" s="29" t="s">
        <v>599</v>
      </c>
      <c r="D365" s="15" t="s">
        <v>15</v>
      </c>
      <c r="E365" s="30" t="s">
        <v>600</v>
      </c>
      <c r="F365" s="31" t="s">
        <v>118</v>
      </c>
      <c r="G365" s="41">
        <v>298.745</v>
      </c>
      <c r="H365" s="47"/>
      <c r="I365" s="44">
        <v>74.855000000000004</v>
      </c>
      <c r="J365" s="32">
        <f t="shared" si="11"/>
        <v>0</v>
      </c>
      <c r="K365" s="32">
        <f t="shared" si="12"/>
        <v>22362.560000000001</v>
      </c>
    </row>
    <row r="366" spans="1:11" x14ac:dyDescent="0.25">
      <c r="A366" s="15" t="s">
        <v>18</v>
      </c>
      <c r="B366" s="15"/>
      <c r="C366" s="15"/>
      <c r="D366" s="15"/>
      <c r="E366" s="30" t="s">
        <v>562</v>
      </c>
      <c r="F366" s="15"/>
      <c r="G366" s="41"/>
      <c r="H366" s="47"/>
      <c r="I366" s="44"/>
      <c r="J366" s="32"/>
      <c r="K366" s="32"/>
    </row>
    <row r="367" spans="1:11" x14ac:dyDescent="0.25">
      <c r="A367" s="15" t="s">
        <v>13</v>
      </c>
      <c r="B367" s="15">
        <v>270</v>
      </c>
      <c r="C367" s="29" t="s">
        <v>601</v>
      </c>
      <c r="D367" s="15" t="s">
        <v>15</v>
      </c>
      <c r="E367" s="30" t="s">
        <v>602</v>
      </c>
      <c r="F367" s="31" t="s">
        <v>118</v>
      </c>
      <c r="G367" s="41">
        <v>2378.36</v>
      </c>
      <c r="H367" s="47"/>
      <c r="I367" s="44">
        <v>146.38800000000003</v>
      </c>
      <c r="J367" s="32">
        <f t="shared" si="11"/>
        <v>0</v>
      </c>
      <c r="K367" s="32">
        <f t="shared" si="12"/>
        <v>348163.36</v>
      </c>
    </row>
    <row r="368" spans="1:11" x14ac:dyDescent="0.25">
      <c r="A368" s="15" t="s">
        <v>18</v>
      </c>
      <c r="B368" s="15"/>
      <c r="C368" s="15"/>
      <c r="D368" s="15"/>
      <c r="E368" s="30" t="s">
        <v>562</v>
      </c>
      <c r="F368" s="15"/>
      <c r="G368" s="41"/>
      <c r="H368" s="47"/>
      <c r="I368" s="44"/>
      <c r="J368" s="32"/>
      <c r="K368" s="32"/>
    </row>
    <row r="369" spans="1:11" x14ac:dyDescent="0.25">
      <c r="A369" s="15" t="s">
        <v>13</v>
      </c>
      <c r="B369" s="15">
        <v>271</v>
      </c>
      <c r="C369" s="29" t="s">
        <v>603</v>
      </c>
      <c r="D369" s="15" t="s">
        <v>15</v>
      </c>
      <c r="E369" s="30" t="s">
        <v>604</v>
      </c>
      <c r="F369" s="31" t="s">
        <v>118</v>
      </c>
      <c r="G369" s="41">
        <v>1183.9590000000001</v>
      </c>
      <c r="H369" s="47"/>
      <c r="I369" s="44">
        <v>224.57600000000002</v>
      </c>
      <c r="J369" s="32">
        <f t="shared" ref="J369:J432" si="13">ROUND(G369*H369,2)</f>
        <v>0</v>
      </c>
      <c r="K369" s="32">
        <f t="shared" si="12"/>
        <v>265888.78000000003</v>
      </c>
    </row>
    <row r="370" spans="1:11" x14ac:dyDescent="0.25">
      <c r="A370" s="15" t="s">
        <v>18</v>
      </c>
      <c r="B370" s="15"/>
      <c r="C370" s="15"/>
      <c r="D370" s="15"/>
      <c r="E370" s="30" t="s">
        <v>562</v>
      </c>
      <c r="F370" s="15"/>
      <c r="G370" s="41"/>
      <c r="H370" s="47"/>
      <c r="I370" s="44"/>
      <c r="J370" s="32"/>
      <c r="K370" s="32"/>
    </row>
    <row r="371" spans="1:11" x14ac:dyDescent="0.25">
      <c r="A371" s="15" t="s">
        <v>13</v>
      </c>
      <c r="B371" s="15">
        <v>272</v>
      </c>
      <c r="C371" s="29" t="s">
        <v>605</v>
      </c>
      <c r="D371" s="15" t="s">
        <v>15</v>
      </c>
      <c r="E371" s="30" t="s">
        <v>606</v>
      </c>
      <c r="F371" s="31" t="s">
        <v>118</v>
      </c>
      <c r="G371" s="41">
        <v>87.013000000000005</v>
      </c>
      <c r="H371" s="47"/>
      <c r="I371" s="44">
        <v>15.455000000000002</v>
      </c>
      <c r="J371" s="32">
        <f t="shared" si="13"/>
        <v>0</v>
      </c>
      <c r="K371" s="32">
        <f t="shared" si="12"/>
        <v>1344.79</v>
      </c>
    </row>
    <row r="372" spans="1:11" x14ac:dyDescent="0.25">
      <c r="A372" s="15" t="s">
        <v>13</v>
      </c>
      <c r="B372" s="15">
        <v>273</v>
      </c>
      <c r="C372" s="29" t="s">
        <v>607</v>
      </c>
      <c r="D372" s="15" t="s">
        <v>15</v>
      </c>
      <c r="E372" s="30" t="s">
        <v>608</v>
      </c>
      <c r="F372" s="31" t="s">
        <v>118</v>
      </c>
      <c r="G372" s="41">
        <v>245.37700000000001</v>
      </c>
      <c r="H372" s="47"/>
      <c r="I372" s="44">
        <v>17.127000000000002</v>
      </c>
      <c r="J372" s="32">
        <f t="shared" si="13"/>
        <v>0</v>
      </c>
      <c r="K372" s="32">
        <f t="shared" si="12"/>
        <v>4202.57</v>
      </c>
    </row>
    <row r="373" spans="1:11" x14ac:dyDescent="0.25">
      <c r="A373" s="15" t="s">
        <v>13</v>
      </c>
      <c r="B373" s="15">
        <v>274</v>
      </c>
      <c r="C373" s="29" t="s">
        <v>609</v>
      </c>
      <c r="D373" s="15" t="s">
        <v>15</v>
      </c>
      <c r="E373" s="30" t="s">
        <v>610</v>
      </c>
      <c r="F373" s="31" t="s">
        <v>118</v>
      </c>
      <c r="G373" s="41">
        <v>1595.241</v>
      </c>
      <c r="H373" s="47"/>
      <c r="I373" s="44">
        <v>24.321000000000002</v>
      </c>
      <c r="J373" s="32">
        <f t="shared" si="13"/>
        <v>0</v>
      </c>
      <c r="K373" s="32">
        <f t="shared" si="12"/>
        <v>38797.86</v>
      </c>
    </row>
    <row r="374" spans="1:11" x14ac:dyDescent="0.25">
      <c r="A374" s="15" t="s">
        <v>13</v>
      </c>
      <c r="B374" s="15">
        <v>275</v>
      </c>
      <c r="C374" s="29" t="s">
        <v>611</v>
      </c>
      <c r="D374" s="15" t="s">
        <v>15</v>
      </c>
      <c r="E374" s="30" t="s">
        <v>612</v>
      </c>
      <c r="F374" s="31" t="s">
        <v>118</v>
      </c>
      <c r="G374" s="41">
        <v>10703.2</v>
      </c>
      <c r="H374" s="47"/>
      <c r="I374" s="44">
        <v>27.907000000000004</v>
      </c>
      <c r="J374" s="32">
        <f t="shared" si="13"/>
        <v>0</v>
      </c>
      <c r="K374" s="32">
        <f t="shared" si="12"/>
        <v>298694.2</v>
      </c>
    </row>
    <row r="375" spans="1:11" x14ac:dyDescent="0.25">
      <c r="A375" s="15" t="s">
        <v>13</v>
      </c>
      <c r="B375" s="15">
        <v>276</v>
      </c>
      <c r="C375" s="29" t="s">
        <v>613</v>
      </c>
      <c r="D375" s="15" t="s">
        <v>15</v>
      </c>
      <c r="E375" s="30" t="s">
        <v>614</v>
      </c>
      <c r="F375" s="31" t="s">
        <v>118</v>
      </c>
      <c r="G375" s="41">
        <v>7831.1850000000004</v>
      </c>
      <c r="H375" s="47"/>
      <c r="I375" s="44">
        <v>42.823</v>
      </c>
      <c r="J375" s="32">
        <f t="shared" si="13"/>
        <v>0</v>
      </c>
      <c r="K375" s="32">
        <f t="shared" si="12"/>
        <v>335354.84000000003</v>
      </c>
    </row>
    <row r="376" spans="1:11" ht="30" x14ac:dyDescent="0.25">
      <c r="A376" s="15" t="s">
        <v>18</v>
      </c>
      <c r="B376" s="15"/>
      <c r="C376" s="15"/>
      <c r="D376" s="15"/>
      <c r="E376" s="30" t="s">
        <v>615</v>
      </c>
      <c r="F376" s="15"/>
      <c r="G376" s="41"/>
      <c r="H376" s="47"/>
      <c r="I376" s="44"/>
      <c r="J376" s="32"/>
      <c r="K376" s="32"/>
    </row>
    <row r="377" spans="1:11" x14ac:dyDescent="0.25">
      <c r="A377" s="15" t="s">
        <v>13</v>
      </c>
      <c r="B377" s="15">
        <v>277</v>
      </c>
      <c r="C377" s="29" t="s">
        <v>616</v>
      </c>
      <c r="D377" s="15" t="s">
        <v>15</v>
      </c>
      <c r="E377" s="30" t="s">
        <v>617</v>
      </c>
      <c r="F377" s="31" t="s">
        <v>118</v>
      </c>
      <c r="G377" s="41">
        <v>2262.3420000000001</v>
      </c>
      <c r="H377" s="47"/>
      <c r="I377" s="44">
        <v>13.596</v>
      </c>
      <c r="J377" s="32">
        <f t="shared" si="13"/>
        <v>0</v>
      </c>
      <c r="K377" s="32">
        <f t="shared" si="12"/>
        <v>30758.799999999999</v>
      </c>
    </row>
    <row r="378" spans="1:11" x14ac:dyDescent="0.25">
      <c r="A378" s="15" t="s">
        <v>13</v>
      </c>
      <c r="B378" s="15">
        <v>278</v>
      </c>
      <c r="C378" s="29" t="s">
        <v>618</v>
      </c>
      <c r="D378" s="15" t="s">
        <v>15</v>
      </c>
      <c r="E378" s="30" t="s">
        <v>619</v>
      </c>
      <c r="F378" s="31" t="s">
        <v>118</v>
      </c>
      <c r="G378" s="41">
        <v>31904.828000000001</v>
      </c>
      <c r="H378" s="47"/>
      <c r="I378" s="44">
        <v>18.942</v>
      </c>
      <c r="J378" s="32">
        <f t="shared" si="13"/>
        <v>0</v>
      </c>
      <c r="K378" s="32">
        <f t="shared" si="12"/>
        <v>604341.25</v>
      </c>
    </row>
    <row r="379" spans="1:11" x14ac:dyDescent="0.25">
      <c r="A379" s="15" t="s">
        <v>13</v>
      </c>
      <c r="B379" s="15">
        <v>279</v>
      </c>
      <c r="C379" s="29" t="s">
        <v>620</v>
      </c>
      <c r="D379" s="15" t="s">
        <v>15</v>
      </c>
      <c r="E379" s="30" t="s">
        <v>621</v>
      </c>
      <c r="F379" s="31" t="s">
        <v>118</v>
      </c>
      <c r="G379" s="41">
        <v>1479.2239999999999</v>
      </c>
      <c r="H379" s="47"/>
      <c r="I379" s="44">
        <v>24.068000000000001</v>
      </c>
      <c r="J379" s="32">
        <f t="shared" si="13"/>
        <v>0</v>
      </c>
      <c r="K379" s="32">
        <f t="shared" si="12"/>
        <v>35601.96</v>
      </c>
    </row>
    <row r="380" spans="1:11" x14ac:dyDescent="0.25">
      <c r="A380" s="15" t="s">
        <v>13</v>
      </c>
      <c r="B380" s="15">
        <v>280</v>
      </c>
      <c r="C380" s="29" t="s">
        <v>622</v>
      </c>
      <c r="D380" s="15" t="s">
        <v>15</v>
      </c>
      <c r="E380" s="30" t="s">
        <v>623</v>
      </c>
      <c r="F380" s="31" t="s">
        <v>118</v>
      </c>
      <c r="G380" s="41">
        <v>2001.3030000000001</v>
      </c>
      <c r="H380" s="47"/>
      <c r="I380" s="44">
        <v>26.103000000000002</v>
      </c>
      <c r="J380" s="32">
        <f t="shared" si="13"/>
        <v>0</v>
      </c>
      <c r="K380" s="32">
        <f t="shared" si="12"/>
        <v>52240.01</v>
      </c>
    </row>
    <row r="381" spans="1:11" x14ac:dyDescent="0.25">
      <c r="A381" s="15" t="s">
        <v>13</v>
      </c>
      <c r="B381" s="15">
        <v>281</v>
      </c>
      <c r="C381" s="29" t="s">
        <v>624</v>
      </c>
      <c r="D381" s="15" t="s">
        <v>15</v>
      </c>
      <c r="E381" s="30" t="s">
        <v>625</v>
      </c>
      <c r="F381" s="31" t="s">
        <v>118</v>
      </c>
      <c r="G381" s="41">
        <v>159.524</v>
      </c>
      <c r="H381" s="47"/>
      <c r="I381" s="44">
        <v>37.279000000000003</v>
      </c>
      <c r="J381" s="32">
        <f t="shared" si="13"/>
        <v>0</v>
      </c>
      <c r="K381" s="32">
        <f t="shared" si="12"/>
        <v>5946.9</v>
      </c>
    </row>
    <row r="382" spans="1:11" x14ac:dyDescent="0.25">
      <c r="A382" s="15" t="s">
        <v>13</v>
      </c>
      <c r="B382" s="15">
        <v>655</v>
      </c>
      <c r="C382" s="29" t="s">
        <v>626</v>
      </c>
      <c r="D382" s="15" t="s">
        <v>15</v>
      </c>
      <c r="E382" s="30" t="s">
        <v>627</v>
      </c>
      <c r="F382" s="31" t="s">
        <v>118</v>
      </c>
      <c r="G382" s="41">
        <v>1450.2</v>
      </c>
      <c r="H382" s="47"/>
      <c r="I382" s="44">
        <v>36.828000000000003</v>
      </c>
      <c r="J382" s="32">
        <f t="shared" si="13"/>
        <v>0</v>
      </c>
      <c r="K382" s="32">
        <f t="shared" si="12"/>
        <v>53407.97</v>
      </c>
    </row>
    <row r="383" spans="1:11" x14ac:dyDescent="0.25">
      <c r="A383" s="15" t="s">
        <v>13</v>
      </c>
      <c r="B383" s="15">
        <v>282</v>
      </c>
      <c r="C383" s="29" t="s">
        <v>628</v>
      </c>
      <c r="D383" s="15" t="s">
        <v>15</v>
      </c>
      <c r="E383" s="30" t="s">
        <v>629</v>
      </c>
      <c r="F383" s="31" t="s">
        <v>118</v>
      </c>
      <c r="G383" s="41">
        <v>2041.9090000000001</v>
      </c>
      <c r="H383" s="47"/>
      <c r="I383" s="44">
        <v>42.713000000000001</v>
      </c>
      <c r="J383" s="32">
        <f t="shared" si="13"/>
        <v>0</v>
      </c>
      <c r="K383" s="32">
        <f t="shared" si="12"/>
        <v>87216.06</v>
      </c>
    </row>
    <row r="384" spans="1:11" x14ac:dyDescent="0.25">
      <c r="A384" s="15" t="s">
        <v>13</v>
      </c>
      <c r="B384" s="15">
        <v>283</v>
      </c>
      <c r="C384" s="29" t="s">
        <v>630</v>
      </c>
      <c r="D384" s="15" t="s">
        <v>15</v>
      </c>
      <c r="E384" s="30" t="s">
        <v>631</v>
      </c>
      <c r="F384" s="31" t="s">
        <v>118</v>
      </c>
      <c r="G384" s="41">
        <v>2041.9090000000001</v>
      </c>
      <c r="H384" s="47"/>
      <c r="I384" s="44">
        <v>50.083000000000006</v>
      </c>
      <c r="J384" s="32">
        <f t="shared" si="13"/>
        <v>0</v>
      </c>
      <c r="K384" s="32">
        <f t="shared" si="12"/>
        <v>102264.93</v>
      </c>
    </row>
    <row r="385" spans="1:11" x14ac:dyDescent="0.25">
      <c r="A385" s="15" t="s">
        <v>13</v>
      </c>
      <c r="B385" s="15">
        <v>284</v>
      </c>
      <c r="C385" s="29" t="s">
        <v>632</v>
      </c>
      <c r="D385" s="15" t="s">
        <v>15</v>
      </c>
      <c r="E385" s="30" t="s">
        <v>633</v>
      </c>
      <c r="F385" s="31" t="s">
        <v>118</v>
      </c>
      <c r="G385" s="41">
        <v>580.08799999999997</v>
      </c>
      <c r="H385" s="47"/>
      <c r="I385" s="44">
        <v>128.15</v>
      </c>
      <c r="J385" s="32">
        <f t="shared" si="13"/>
        <v>0</v>
      </c>
      <c r="K385" s="32">
        <f t="shared" si="12"/>
        <v>74338.28</v>
      </c>
    </row>
    <row r="386" spans="1:11" x14ac:dyDescent="0.25">
      <c r="A386" s="15" t="s">
        <v>13</v>
      </c>
      <c r="B386" s="15">
        <v>285</v>
      </c>
      <c r="C386" s="29" t="s">
        <v>634</v>
      </c>
      <c r="D386" s="15" t="s">
        <v>15</v>
      </c>
      <c r="E386" s="30" t="s">
        <v>635</v>
      </c>
      <c r="F386" s="31" t="s">
        <v>118</v>
      </c>
      <c r="G386" s="41">
        <v>20303.073</v>
      </c>
      <c r="H386" s="47"/>
      <c r="I386" s="44">
        <v>228.31600000000003</v>
      </c>
      <c r="J386" s="32">
        <f t="shared" si="13"/>
        <v>0</v>
      </c>
      <c r="K386" s="32">
        <f t="shared" si="12"/>
        <v>4635516.42</v>
      </c>
    </row>
    <row r="387" spans="1:11" x14ac:dyDescent="0.25">
      <c r="A387" s="15" t="s">
        <v>13</v>
      </c>
      <c r="B387" s="15">
        <v>286</v>
      </c>
      <c r="C387" s="29" t="s">
        <v>636</v>
      </c>
      <c r="D387" s="15" t="s">
        <v>15</v>
      </c>
      <c r="E387" s="30" t="s">
        <v>637</v>
      </c>
      <c r="F387" s="31" t="s">
        <v>118</v>
      </c>
      <c r="G387" s="41">
        <v>873.61199999999997</v>
      </c>
      <c r="H387" s="47"/>
      <c r="I387" s="44">
        <v>136.75200000000001</v>
      </c>
      <c r="J387" s="32">
        <f t="shared" si="13"/>
        <v>0</v>
      </c>
      <c r="K387" s="32">
        <f t="shared" si="12"/>
        <v>119468.19</v>
      </c>
    </row>
    <row r="388" spans="1:11" x14ac:dyDescent="0.25">
      <c r="A388" s="15" t="s">
        <v>18</v>
      </c>
      <c r="B388" s="15"/>
      <c r="C388" s="15"/>
      <c r="D388" s="15"/>
      <c r="E388" s="30" t="s">
        <v>638</v>
      </c>
      <c r="F388" s="15"/>
      <c r="G388" s="41"/>
      <c r="H388" s="47"/>
      <c r="I388" s="44"/>
      <c r="J388" s="32"/>
      <c r="K388" s="32"/>
    </row>
    <row r="389" spans="1:11" x14ac:dyDescent="0.25">
      <c r="A389" s="15" t="s">
        <v>13</v>
      </c>
      <c r="B389" s="15">
        <v>287</v>
      </c>
      <c r="C389" s="29" t="s">
        <v>639</v>
      </c>
      <c r="D389" s="15" t="s">
        <v>15</v>
      </c>
      <c r="E389" s="30" t="s">
        <v>640</v>
      </c>
      <c r="F389" s="31" t="s">
        <v>118</v>
      </c>
      <c r="G389" s="41">
        <v>4727.7150000000001</v>
      </c>
      <c r="H389" s="47"/>
      <c r="I389" s="44">
        <v>185.69100000000003</v>
      </c>
      <c r="J389" s="32">
        <f t="shared" si="13"/>
        <v>0</v>
      </c>
      <c r="K389" s="32">
        <f t="shared" si="12"/>
        <v>877894.13</v>
      </c>
    </row>
    <row r="390" spans="1:11" x14ac:dyDescent="0.25">
      <c r="A390" s="15" t="s">
        <v>18</v>
      </c>
      <c r="B390" s="15"/>
      <c r="C390" s="15"/>
      <c r="D390" s="15"/>
      <c r="E390" s="30" t="s">
        <v>641</v>
      </c>
      <c r="F390" s="15"/>
      <c r="G390" s="41"/>
      <c r="H390" s="47"/>
      <c r="I390" s="44"/>
      <c r="J390" s="32"/>
      <c r="K390" s="32"/>
    </row>
    <row r="391" spans="1:11" x14ac:dyDescent="0.25">
      <c r="A391" s="15" t="s">
        <v>13</v>
      </c>
      <c r="B391" s="15">
        <v>288</v>
      </c>
      <c r="C391" s="29" t="s">
        <v>642</v>
      </c>
      <c r="D391" s="15" t="s">
        <v>15</v>
      </c>
      <c r="E391" s="30" t="s">
        <v>643</v>
      </c>
      <c r="F391" s="31" t="s">
        <v>118</v>
      </c>
      <c r="G391" s="41">
        <v>87.013000000000005</v>
      </c>
      <c r="H391" s="47"/>
      <c r="I391" s="44">
        <v>225.995</v>
      </c>
      <c r="J391" s="32">
        <f t="shared" si="13"/>
        <v>0</v>
      </c>
      <c r="K391" s="32">
        <f t="shared" si="12"/>
        <v>19664.5</v>
      </c>
    </row>
    <row r="392" spans="1:11" x14ac:dyDescent="0.25">
      <c r="A392" s="15" t="s">
        <v>13</v>
      </c>
      <c r="B392" s="15">
        <v>289</v>
      </c>
      <c r="C392" s="29" t="s">
        <v>644</v>
      </c>
      <c r="D392" s="15" t="s">
        <v>15</v>
      </c>
      <c r="E392" s="30" t="s">
        <v>645</v>
      </c>
      <c r="F392" s="31" t="s">
        <v>17</v>
      </c>
      <c r="G392" s="41">
        <v>84.113</v>
      </c>
      <c r="H392" s="47"/>
      <c r="I392" s="44">
        <v>7574.49</v>
      </c>
      <c r="J392" s="32">
        <f t="shared" si="13"/>
        <v>0</v>
      </c>
      <c r="K392" s="32">
        <f t="shared" si="12"/>
        <v>637113.07999999996</v>
      </c>
    </row>
    <row r="393" spans="1:11" x14ac:dyDescent="0.25">
      <c r="A393" s="15" t="s">
        <v>18</v>
      </c>
      <c r="B393" s="15"/>
      <c r="C393" s="15"/>
      <c r="D393" s="15"/>
      <c r="E393" s="30" t="s">
        <v>646</v>
      </c>
      <c r="F393" s="15"/>
      <c r="G393" s="41"/>
      <c r="H393" s="47"/>
      <c r="I393" s="44"/>
      <c r="J393" s="32"/>
      <c r="K393" s="32"/>
    </row>
    <row r="394" spans="1:11" x14ac:dyDescent="0.25">
      <c r="A394" s="15" t="s">
        <v>13</v>
      </c>
      <c r="B394" s="15">
        <v>290</v>
      </c>
      <c r="C394" s="29" t="s">
        <v>647</v>
      </c>
      <c r="D394" s="15" t="s">
        <v>15</v>
      </c>
      <c r="E394" s="30" t="s">
        <v>648</v>
      </c>
      <c r="F394" s="31" t="s">
        <v>17</v>
      </c>
      <c r="G394" s="41">
        <v>1589.441</v>
      </c>
      <c r="H394" s="47"/>
      <c r="I394" s="44">
        <v>7608.6779999999999</v>
      </c>
      <c r="J394" s="32">
        <f t="shared" si="13"/>
        <v>0</v>
      </c>
      <c r="K394" s="32">
        <f t="shared" si="12"/>
        <v>12093544.77</v>
      </c>
    </row>
    <row r="395" spans="1:11" x14ac:dyDescent="0.25">
      <c r="A395" s="15" t="s">
        <v>18</v>
      </c>
      <c r="B395" s="15"/>
      <c r="C395" s="15"/>
      <c r="D395" s="15"/>
      <c r="E395" s="30" t="s">
        <v>649</v>
      </c>
      <c r="F395" s="15"/>
      <c r="G395" s="41"/>
      <c r="H395" s="47"/>
      <c r="I395" s="44"/>
      <c r="J395" s="32"/>
      <c r="K395" s="32"/>
    </row>
    <row r="396" spans="1:11" x14ac:dyDescent="0.25">
      <c r="A396" s="15" t="s">
        <v>13</v>
      </c>
      <c r="B396" s="15">
        <v>291</v>
      </c>
      <c r="C396" s="29" t="s">
        <v>650</v>
      </c>
      <c r="D396" s="15" t="s">
        <v>15</v>
      </c>
      <c r="E396" s="30" t="s">
        <v>651</v>
      </c>
      <c r="F396" s="31" t="s">
        <v>17</v>
      </c>
      <c r="G396" s="41">
        <v>89.914000000000001</v>
      </c>
      <c r="H396" s="47"/>
      <c r="I396" s="44">
        <v>6944.1570000000002</v>
      </c>
      <c r="J396" s="32">
        <f t="shared" si="13"/>
        <v>0</v>
      </c>
      <c r="K396" s="32">
        <f t="shared" si="12"/>
        <v>624376.93000000005</v>
      </c>
    </row>
    <row r="397" spans="1:11" x14ac:dyDescent="0.25">
      <c r="A397" s="15" t="s">
        <v>13</v>
      </c>
      <c r="B397" s="15">
        <v>292</v>
      </c>
      <c r="C397" s="29" t="s">
        <v>652</v>
      </c>
      <c r="D397" s="15" t="s">
        <v>15</v>
      </c>
      <c r="E397" s="30" t="s">
        <v>653</v>
      </c>
      <c r="F397" s="31" t="s">
        <v>17</v>
      </c>
      <c r="G397" s="41">
        <v>99.775000000000006</v>
      </c>
      <c r="H397" s="47"/>
      <c r="I397" s="44">
        <v>7176.7520000000004</v>
      </c>
      <c r="J397" s="32">
        <f t="shared" si="13"/>
        <v>0</v>
      </c>
      <c r="K397" s="32">
        <f t="shared" ref="K397:K460" si="14">ROUND(G397*I397,2)</f>
        <v>716060.43</v>
      </c>
    </row>
    <row r="398" spans="1:11" x14ac:dyDescent="0.25">
      <c r="A398" s="15" t="s">
        <v>13</v>
      </c>
      <c r="B398" s="15">
        <v>293</v>
      </c>
      <c r="C398" s="29" t="s">
        <v>654</v>
      </c>
      <c r="D398" s="15" t="s">
        <v>15</v>
      </c>
      <c r="E398" s="30" t="s">
        <v>655</v>
      </c>
      <c r="F398" s="31" t="s">
        <v>118</v>
      </c>
      <c r="G398" s="41">
        <v>165.32499999999999</v>
      </c>
      <c r="H398" s="47"/>
      <c r="I398" s="44">
        <v>302.52199999999999</v>
      </c>
      <c r="J398" s="32">
        <f t="shared" si="13"/>
        <v>0</v>
      </c>
      <c r="K398" s="32">
        <f t="shared" si="14"/>
        <v>50014.45</v>
      </c>
    </row>
    <row r="399" spans="1:11" x14ac:dyDescent="0.25">
      <c r="A399" s="15" t="s">
        <v>18</v>
      </c>
      <c r="B399" s="15"/>
      <c r="C399" s="15"/>
      <c r="D399" s="15"/>
      <c r="E399" s="30" t="s">
        <v>646</v>
      </c>
      <c r="F399" s="15"/>
      <c r="G399" s="41"/>
      <c r="H399" s="47"/>
      <c r="I399" s="44"/>
      <c r="J399" s="32"/>
      <c r="K399" s="32"/>
    </row>
    <row r="400" spans="1:11" x14ac:dyDescent="0.25">
      <c r="A400" s="15" t="s">
        <v>13</v>
      </c>
      <c r="B400" s="15">
        <v>294</v>
      </c>
      <c r="C400" s="29" t="s">
        <v>656</v>
      </c>
      <c r="D400" s="15" t="s">
        <v>15</v>
      </c>
      <c r="E400" s="30" t="s">
        <v>657</v>
      </c>
      <c r="F400" s="31" t="s">
        <v>118</v>
      </c>
      <c r="G400" s="41">
        <v>14574.706</v>
      </c>
      <c r="H400" s="47"/>
      <c r="I400" s="44">
        <v>303.875</v>
      </c>
      <c r="J400" s="32">
        <f t="shared" si="13"/>
        <v>0</v>
      </c>
      <c r="K400" s="32">
        <f t="shared" si="14"/>
        <v>4428888.79</v>
      </c>
    </row>
    <row r="401" spans="1:11" x14ac:dyDescent="0.25">
      <c r="A401" s="15" t="s">
        <v>18</v>
      </c>
      <c r="B401" s="15"/>
      <c r="C401" s="15"/>
      <c r="D401" s="15"/>
      <c r="E401" s="30" t="s">
        <v>649</v>
      </c>
      <c r="F401" s="15"/>
      <c r="G401" s="41"/>
      <c r="H401" s="47"/>
      <c r="I401" s="44"/>
      <c r="J401" s="32"/>
      <c r="K401" s="32"/>
    </row>
    <row r="402" spans="1:11" x14ac:dyDescent="0.25">
      <c r="A402" s="15" t="s">
        <v>13</v>
      </c>
      <c r="B402" s="15">
        <v>683</v>
      </c>
      <c r="C402" s="29" t="s">
        <v>658</v>
      </c>
      <c r="D402" s="15" t="s">
        <v>15</v>
      </c>
      <c r="E402" s="30" t="s">
        <v>659</v>
      </c>
      <c r="F402" s="31" t="s">
        <v>118</v>
      </c>
      <c r="G402" s="41">
        <v>580.1</v>
      </c>
      <c r="H402" s="47"/>
      <c r="I402" s="44">
        <v>378.71900000000005</v>
      </c>
      <c r="J402" s="32">
        <f t="shared" si="13"/>
        <v>0</v>
      </c>
      <c r="K402" s="32">
        <f t="shared" si="14"/>
        <v>219694.89</v>
      </c>
    </row>
    <row r="403" spans="1:11" x14ac:dyDescent="0.25">
      <c r="A403" s="15" t="s">
        <v>13</v>
      </c>
      <c r="B403" s="15">
        <v>295</v>
      </c>
      <c r="C403" s="29" t="s">
        <v>660</v>
      </c>
      <c r="D403" s="15" t="s">
        <v>15</v>
      </c>
      <c r="E403" s="30" t="s">
        <v>661</v>
      </c>
      <c r="F403" s="31" t="s">
        <v>118</v>
      </c>
      <c r="G403" s="41">
        <v>13043.273999999999</v>
      </c>
      <c r="H403" s="47"/>
      <c r="I403" s="44">
        <v>380.44600000000003</v>
      </c>
      <c r="J403" s="32">
        <f t="shared" si="13"/>
        <v>0</v>
      </c>
      <c r="K403" s="32">
        <f t="shared" si="14"/>
        <v>4962261.42</v>
      </c>
    </row>
    <row r="404" spans="1:11" x14ac:dyDescent="0.25">
      <c r="A404" s="15" t="s">
        <v>18</v>
      </c>
      <c r="B404" s="15"/>
      <c r="C404" s="15"/>
      <c r="D404" s="15"/>
      <c r="E404" s="30" t="s">
        <v>649</v>
      </c>
      <c r="F404" s="15"/>
      <c r="G404" s="41"/>
      <c r="H404" s="47"/>
      <c r="I404" s="44"/>
      <c r="J404" s="32"/>
      <c r="K404" s="32"/>
    </row>
    <row r="405" spans="1:11" x14ac:dyDescent="0.25">
      <c r="A405" s="15" t="s">
        <v>13</v>
      </c>
      <c r="B405" s="15">
        <v>296</v>
      </c>
      <c r="C405" s="29" t="s">
        <v>662</v>
      </c>
      <c r="D405" s="15" t="s">
        <v>15</v>
      </c>
      <c r="E405" s="30" t="s">
        <v>663</v>
      </c>
      <c r="F405" s="31" t="s">
        <v>118</v>
      </c>
      <c r="G405" s="41">
        <v>269.74099999999999</v>
      </c>
      <c r="H405" s="47"/>
      <c r="I405" s="44">
        <v>347.19300000000004</v>
      </c>
      <c r="J405" s="32">
        <f t="shared" si="13"/>
        <v>0</v>
      </c>
      <c r="K405" s="32">
        <f t="shared" si="14"/>
        <v>93652.19</v>
      </c>
    </row>
    <row r="406" spans="1:11" x14ac:dyDescent="0.25">
      <c r="A406" s="15" t="s">
        <v>13</v>
      </c>
      <c r="B406" s="15">
        <v>297</v>
      </c>
      <c r="C406" s="29" t="s">
        <v>664</v>
      </c>
      <c r="D406" s="15" t="s">
        <v>15</v>
      </c>
      <c r="E406" s="30" t="s">
        <v>665</v>
      </c>
      <c r="F406" s="31" t="s">
        <v>118</v>
      </c>
      <c r="G406" s="41">
        <v>290.04399999999998</v>
      </c>
      <c r="H406" s="47"/>
      <c r="I406" s="44">
        <v>390.13700000000006</v>
      </c>
      <c r="J406" s="32">
        <f t="shared" si="13"/>
        <v>0</v>
      </c>
      <c r="K406" s="32">
        <f t="shared" si="14"/>
        <v>113156.9</v>
      </c>
    </row>
    <row r="407" spans="1:11" x14ac:dyDescent="0.25">
      <c r="A407" s="15" t="s">
        <v>13</v>
      </c>
      <c r="B407" s="15">
        <v>298</v>
      </c>
      <c r="C407" s="29" t="s">
        <v>666</v>
      </c>
      <c r="D407" s="15" t="s">
        <v>15</v>
      </c>
      <c r="E407" s="30" t="s">
        <v>667</v>
      </c>
      <c r="F407" s="31" t="s">
        <v>118</v>
      </c>
      <c r="G407" s="41">
        <v>214.63200000000001</v>
      </c>
      <c r="H407" s="47"/>
      <c r="I407" s="44">
        <v>416.41600000000005</v>
      </c>
      <c r="J407" s="32">
        <f t="shared" si="13"/>
        <v>0</v>
      </c>
      <c r="K407" s="32">
        <f t="shared" si="14"/>
        <v>89376.2</v>
      </c>
    </row>
    <row r="408" spans="1:11" x14ac:dyDescent="0.25">
      <c r="A408" s="15" t="s">
        <v>13</v>
      </c>
      <c r="B408" s="15">
        <v>299</v>
      </c>
      <c r="C408" s="29" t="s">
        <v>668</v>
      </c>
      <c r="D408" s="15" t="s">
        <v>15</v>
      </c>
      <c r="E408" s="30" t="s">
        <v>669</v>
      </c>
      <c r="F408" s="31" t="s">
        <v>118</v>
      </c>
      <c r="G408" s="41">
        <v>290.04399999999998</v>
      </c>
      <c r="H408" s="47"/>
      <c r="I408" s="44">
        <v>430.36400000000003</v>
      </c>
      <c r="J408" s="32">
        <f t="shared" si="13"/>
        <v>0</v>
      </c>
      <c r="K408" s="32">
        <f t="shared" si="14"/>
        <v>124824.5</v>
      </c>
    </row>
    <row r="409" spans="1:11" x14ac:dyDescent="0.25">
      <c r="A409" s="15" t="s">
        <v>13</v>
      </c>
      <c r="B409" s="15">
        <v>300</v>
      </c>
      <c r="C409" s="29" t="s">
        <v>670</v>
      </c>
      <c r="D409" s="15" t="s">
        <v>15</v>
      </c>
      <c r="E409" s="30" t="s">
        <v>671</v>
      </c>
      <c r="F409" s="31" t="s">
        <v>17</v>
      </c>
      <c r="G409" s="41">
        <v>159.524</v>
      </c>
      <c r="H409" s="47"/>
      <c r="I409" s="44">
        <v>8575.1160000000018</v>
      </c>
      <c r="J409" s="32">
        <f t="shared" si="13"/>
        <v>0</v>
      </c>
      <c r="K409" s="32">
        <f t="shared" si="14"/>
        <v>1367936.8</v>
      </c>
    </row>
    <row r="410" spans="1:11" x14ac:dyDescent="0.25">
      <c r="A410" s="15" t="s">
        <v>13</v>
      </c>
      <c r="B410" s="15">
        <v>301</v>
      </c>
      <c r="C410" s="29" t="s">
        <v>672</v>
      </c>
      <c r="D410" s="15" t="s">
        <v>15</v>
      </c>
      <c r="E410" s="30" t="s">
        <v>673</v>
      </c>
      <c r="F410" s="31" t="s">
        <v>17</v>
      </c>
      <c r="G410" s="41">
        <v>37.706000000000003</v>
      </c>
      <c r="H410" s="47"/>
      <c r="I410" s="44">
        <v>6079.04</v>
      </c>
      <c r="J410" s="32">
        <f t="shared" si="13"/>
        <v>0</v>
      </c>
      <c r="K410" s="32">
        <f t="shared" si="14"/>
        <v>229216.28</v>
      </c>
    </row>
    <row r="411" spans="1:11" x14ac:dyDescent="0.25">
      <c r="A411" s="15" t="s">
        <v>13</v>
      </c>
      <c r="B411" s="15">
        <v>302</v>
      </c>
      <c r="C411" s="29" t="s">
        <v>674</v>
      </c>
      <c r="D411" s="15" t="s">
        <v>15</v>
      </c>
      <c r="E411" s="30" t="s">
        <v>675</v>
      </c>
      <c r="F411" s="31" t="s">
        <v>17</v>
      </c>
      <c r="G411" s="41">
        <v>971.64700000000005</v>
      </c>
      <c r="H411" s="47"/>
      <c r="I411" s="44">
        <v>6311.6130000000003</v>
      </c>
      <c r="J411" s="32">
        <f t="shared" si="13"/>
        <v>0</v>
      </c>
      <c r="K411" s="32">
        <f t="shared" si="14"/>
        <v>6132659.8399999999</v>
      </c>
    </row>
    <row r="412" spans="1:11" x14ac:dyDescent="0.25">
      <c r="A412" s="15" t="s">
        <v>13</v>
      </c>
      <c r="B412" s="15">
        <v>303</v>
      </c>
      <c r="C412" s="29" t="s">
        <v>676</v>
      </c>
      <c r="D412" s="15" t="s">
        <v>15</v>
      </c>
      <c r="E412" s="30" t="s">
        <v>677</v>
      </c>
      <c r="F412" s="31" t="s">
        <v>118</v>
      </c>
      <c r="G412" s="41">
        <v>8788.33</v>
      </c>
      <c r="H412" s="47"/>
      <c r="I412" s="44">
        <v>315.74400000000003</v>
      </c>
      <c r="J412" s="32">
        <f t="shared" si="13"/>
        <v>0</v>
      </c>
      <c r="K412" s="32">
        <f t="shared" si="14"/>
        <v>2774862.47</v>
      </c>
    </row>
    <row r="413" spans="1:11" x14ac:dyDescent="0.25">
      <c r="A413" s="15" t="s">
        <v>18</v>
      </c>
      <c r="B413" s="15"/>
      <c r="C413" s="15"/>
      <c r="D413" s="15"/>
      <c r="E413" s="30" t="s">
        <v>678</v>
      </c>
      <c r="F413" s="15"/>
      <c r="G413" s="41"/>
      <c r="H413" s="47"/>
      <c r="I413" s="44"/>
      <c r="J413" s="32"/>
      <c r="K413" s="32"/>
    </row>
    <row r="414" spans="1:11" x14ac:dyDescent="0.25">
      <c r="A414" s="15" t="s">
        <v>13</v>
      </c>
      <c r="B414" s="15">
        <v>304</v>
      </c>
      <c r="C414" s="29" t="s">
        <v>679</v>
      </c>
      <c r="D414" s="15" t="s">
        <v>15</v>
      </c>
      <c r="E414" s="30" t="s">
        <v>680</v>
      </c>
      <c r="F414" s="31" t="s">
        <v>118</v>
      </c>
      <c r="G414" s="41">
        <v>16329.471</v>
      </c>
      <c r="H414" s="47"/>
      <c r="I414" s="44">
        <v>386.74900000000002</v>
      </c>
      <c r="J414" s="32">
        <f t="shared" si="13"/>
        <v>0</v>
      </c>
      <c r="K414" s="32">
        <f t="shared" si="14"/>
        <v>6315406.5800000001</v>
      </c>
    </row>
    <row r="415" spans="1:11" x14ac:dyDescent="0.25">
      <c r="A415" s="15" t="s">
        <v>18</v>
      </c>
      <c r="B415" s="15"/>
      <c r="C415" s="15"/>
      <c r="D415" s="15"/>
      <c r="E415" s="30" t="s">
        <v>678</v>
      </c>
      <c r="F415" s="15"/>
      <c r="G415" s="41"/>
      <c r="H415" s="47"/>
      <c r="I415" s="44"/>
      <c r="J415" s="32"/>
      <c r="K415" s="32"/>
    </row>
    <row r="416" spans="1:11" x14ac:dyDescent="0.25">
      <c r="A416" s="15" t="s">
        <v>13</v>
      </c>
      <c r="B416" s="15">
        <v>305</v>
      </c>
      <c r="C416" s="29" t="s">
        <v>681</v>
      </c>
      <c r="D416" s="15" t="s">
        <v>15</v>
      </c>
      <c r="E416" s="30" t="s">
        <v>682</v>
      </c>
      <c r="F416" s="31" t="s">
        <v>118</v>
      </c>
      <c r="G416" s="41">
        <v>1731.5619999999999</v>
      </c>
      <c r="H416" s="47"/>
      <c r="I416" s="44">
        <v>442.00200000000001</v>
      </c>
      <c r="J416" s="32">
        <f t="shared" si="13"/>
        <v>0</v>
      </c>
      <c r="K416" s="32">
        <f t="shared" si="14"/>
        <v>765353.87</v>
      </c>
    </row>
    <row r="417" spans="1:11" x14ac:dyDescent="0.25">
      <c r="A417" s="15" t="s">
        <v>13</v>
      </c>
      <c r="B417" s="15">
        <v>684</v>
      </c>
      <c r="C417" s="29" t="s">
        <v>683</v>
      </c>
      <c r="D417" s="15" t="s">
        <v>15</v>
      </c>
      <c r="E417" s="30" t="s">
        <v>684</v>
      </c>
      <c r="F417" s="31" t="s">
        <v>17</v>
      </c>
      <c r="G417" s="41">
        <v>31.9</v>
      </c>
      <c r="H417" s="47"/>
      <c r="I417" s="44">
        <v>7307.3990000000003</v>
      </c>
      <c r="J417" s="32">
        <f t="shared" si="13"/>
        <v>0</v>
      </c>
      <c r="K417" s="32">
        <f t="shared" si="14"/>
        <v>233106.03</v>
      </c>
    </row>
    <row r="418" spans="1:11" x14ac:dyDescent="0.25">
      <c r="A418" s="15" t="s">
        <v>13</v>
      </c>
      <c r="B418" s="15">
        <v>306</v>
      </c>
      <c r="C418" s="29" t="s">
        <v>685</v>
      </c>
      <c r="D418" s="15" t="s">
        <v>15</v>
      </c>
      <c r="E418" s="30" t="s">
        <v>686</v>
      </c>
      <c r="F418" s="31" t="s">
        <v>17</v>
      </c>
      <c r="G418" s="41">
        <v>274.96199999999999</v>
      </c>
      <c r="H418" s="47"/>
      <c r="I418" s="44">
        <v>7307.3990000000003</v>
      </c>
      <c r="J418" s="32">
        <f t="shared" si="13"/>
        <v>0</v>
      </c>
      <c r="K418" s="32">
        <f t="shared" si="14"/>
        <v>2009257.04</v>
      </c>
    </row>
    <row r="419" spans="1:11" x14ac:dyDescent="0.25">
      <c r="A419" s="15" t="s">
        <v>13</v>
      </c>
      <c r="B419" s="15">
        <v>307</v>
      </c>
      <c r="C419" s="29" t="s">
        <v>687</v>
      </c>
      <c r="D419" s="15" t="s">
        <v>15</v>
      </c>
      <c r="E419" s="30" t="s">
        <v>688</v>
      </c>
      <c r="F419" s="31" t="s">
        <v>17</v>
      </c>
      <c r="G419" s="41">
        <v>124.71899999999999</v>
      </c>
      <c r="H419" s="47"/>
      <c r="I419" s="44">
        <v>6802.7410000000009</v>
      </c>
      <c r="J419" s="32">
        <f t="shared" si="13"/>
        <v>0</v>
      </c>
      <c r="K419" s="32">
        <f t="shared" si="14"/>
        <v>848431.05</v>
      </c>
    </row>
    <row r="420" spans="1:11" x14ac:dyDescent="0.25">
      <c r="A420" s="15" t="s">
        <v>18</v>
      </c>
      <c r="B420" s="15"/>
      <c r="C420" s="15"/>
      <c r="D420" s="15"/>
      <c r="E420" s="30" t="s">
        <v>689</v>
      </c>
      <c r="F420" s="15"/>
      <c r="G420" s="41"/>
      <c r="H420" s="47"/>
      <c r="I420" s="44"/>
      <c r="J420" s="32"/>
      <c r="K420" s="32"/>
    </row>
    <row r="421" spans="1:11" x14ac:dyDescent="0.25">
      <c r="A421" s="15" t="s">
        <v>13</v>
      </c>
      <c r="B421" s="15">
        <v>308</v>
      </c>
      <c r="C421" s="29" t="s">
        <v>690</v>
      </c>
      <c r="D421" s="15" t="s">
        <v>15</v>
      </c>
      <c r="E421" s="30" t="s">
        <v>691</v>
      </c>
      <c r="F421" s="31" t="s">
        <v>17</v>
      </c>
      <c r="G421" s="41">
        <v>130.52000000000001</v>
      </c>
      <c r="H421" s="47"/>
      <c r="I421" s="44">
        <v>6599.4940000000006</v>
      </c>
      <c r="J421" s="32">
        <f t="shared" si="13"/>
        <v>0</v>
      </c>
      <c r="K421" s="32">
        <f t="shared" si="14"/>
        <v>861365.96</v>
      </c>
    </row>
    <row r="422" spans="1:11" x14ac:dyDescent="0.25">
      <c r="A422" s="15" t="s">
        <v>13</v>
      </c>
      <c r="B422" s="15">
        <v>309</v>
      </c>
      <c r="C422" s="29" t="s">
        <v>692</v>
      </c>
      <c r="D422" s="15" t="s">
        <v>15</v>
      </c>
      <c r="E422" s="30" t="s">
        <v>693</v>
      </c>
      <c r="F422" s="31" t="s">
        <v>118</v>
      </c>
      <c r="G422" s="41">
        <v>432.16500000000002</v>
      </c>
      <c r="H422" s="47"/>
      <c r="I422" s="44">
        <v>340.09800000000001</v>
      </c>
      <c r="J422" s="32">
        <f t="shared" si="13"/>
        <v>0</v>
      </c>
      <c r="K422" s="32">
        <f t="shared" si="14"/>
        <v>146978.45000000001</v>
      </c>
    </row>
    <row r="423" spans="1:11" x14ac:dyDescent="0.25">
      <c r="A423" s="15" t="s">
        <v>18</v>
      </c>
      <c r="B423" s="15"/>
      <c r="C423" s="15"/>
      <c r="D423" s="15"/>
      <c r="E423" s="30" t="s">
        <v>689</v>
      </c>
      <c r="F423" s="15"/>
      <c r="G423" s="41"/>
      <c r="H423" s="47"/>
      <c r="I423" s="44"/>
      <c r="J423" s="32"/>
      <c r="K423" s="32"/>
    </row>
    <row r="424" spans="1:11" x14ac:dyDescent="0.25">
      <c r="A424" s="15" t="s">
        <v>13</v>
      </c>
      <c r="B424" s="15">
        <v>310</v>
      </c>
      <c r="C424" s="29" t="s">
        <v>694</v>
      </c>
      <c r="D424" s="15" t="s">
        <v>15</v>
      </c>
      <c r="E424" s="30" t="s">
        <v>695</v>
      </c>
      <c r="F424" s="31" t="s">
        <v>118</v>
      </c>
      <c r="G424" s="41">
        <v>1249.509</v>
      </c>
      <c r="H424" s="47"/>
      <c r="I424" s="44">
        <v>408.55100000000004</v>
      </c>
      <c r="J424" s="32">
        <f t="shared" si="13"/>
        <v>0</v>
      </c>
      <c r="K424" s="32">
        <f t="shared" si="14"/>
        <v>510488.15</v>
      </c>
    </row>
    <row r="425" spans="1:11" x14ac:dyDescent="0.25">
      <c r="A425" s="15" t="s">
        <v>18</v>
      </c>
      <c r="B425" s="15"/>
      <c r="C425" s="15"/>
      <c r="D425" s="15"/>
      <c r="E425" s="30" t="s">
        <v>689</v>
      </c>
      <c r="F425" s="15"/>
      <c r="G425" s="41"/>
      <c r="H425" s="47"/>
      <c r="I425" s="44"/>
      <c r="J425" s="32"/>
      <c r="K425" s="32"/>
    </row>
    <row r="426" spans="1:11" x14ac:dyDescent="0.25">
      <c r="A426" s="15" t="s">
        <v>13</v>
      </c>
      <c r="B426" s="15">
        <v>313</v>
      </c>
      <c r="C426" s="29" t="s">
        <v>696</v>
      </c>
      <c r="D426" s="15" t="s">
        <v>15</v>
      </c>
      <c r="E426" s="30" t="s">
        <v>697</v>
      </c>
      <c r="F426" s="31" t="s">
        <v>118</v>
      </c>
      <c r="G426" s="41">
        <v>3451.5219999999999</v>
      </c>
      <c r="H426" s="47"/>
      <c r="I426" s="44">
        <v>396.363</v>
      </c>
      <c r="J426" s="32">
        <f t="shared" si="13"/>
        <v>0</v>
      </c>
      <c r="K426" s="32">
        <f t="shared" si="14"/>
        <v>1368055.61</v>
      </c>
    </row>
    <row r="427" spans="1:11" x14ac:dyDescent="0.25">
      <c r="A427" s="15" t="s">
        <v>13</v>
      </c>
      <c r="B427" s="15">
        <v>311</v>
      </c>
      <c r="C427" s="29" t="s">
        <v>698</v>
      </c>
      <c r="D427" s="15" t="s">
        <v>15</v>
      </c>
      <c r="E427" s="30" t="s">
        <v>699</v>
      </c>
      <c r="F427" s="31" t="s">
        <v>118</v>
      </c>
      <c r="G427" s="41">
        <v>194.90899999999999</v>
      </c>
      <c r="H427" s="47"/>
      <c r="I427" s="44">
        <v>476.21200000000005</v>
      </c>
      <c r="J427" s="32">
        <f t="shared" si="13"/>
        <v>0</v>
      </c>
      <c r="K427" s="32">
        <f t="shared" si="14"/>
        <v>92818</v>
      </c>
    </row>
    <row r="428" spans="1:11" x14ac:dyDescent="0.25">
      <c r="A428" s="15" t="s">
        <v>13</v>
      </c>
      <c r="B428" s="15">
        <v>314</v>
      </c>
      <c r="C428" s="29" t="s">
        <v>700</v>
      </c>
      <c r="D428" s="15" t="s">
        <v>15</v>
      </c>
      <c r="E428" s="30" t="s">
        <v>701</v>
      </c>
      <c r="F428" s="31" t="s">
        <v>118</v>
      </c>
      <c r="G428" s="41">
        <v>37.706000000000003</v>
      </c>
      <c r="H428" s="47"/>
      <c r="I428" s="44">
        <v>461.98900000000003</v>
      </c>
      <c r="J428" s="32">
        <f t="shared" si="13"/>
        <v>0</v>
      </c>
      <c r="K428" s="32">
        <f t="shared" si="14"/>
        <v>17419.759999999998</v>
      </c>
    </row>
    <row r="429" spans="1:11" x14ac:dyDescent="0.25">
      <c r="A429" s="15" t="s">
        <v>13</v>
      </c>
      <c r="B429" s="15">
        <v>312</v>
      </c>
      <c r="C429" s="29" t="s">
        <v>702</v>
      </c>
      <c r="D429" s="15" t="s">
        <v>15</v>
      </c>
      <c r="E429" s="30" t="s">
        <v>703</v>
      </c>
      <c r="F429" s="31" t="s">
        <v>118</v>
      </c>
      <c r="G429" s="41">
        <v>31.905000000000001</v>
      </c>
      <c r="H429" s="47"/>
      <c r="I429" s="44">
        <v>545.01700000000005</v>
      </c>
      <c r="J429" s="32">
        <f t="shared" si="13"/>
        <v>0</v>
      </c>
      <c r="K429" s="32">
        <f t="shared" si="14"/>
        <v>17388.77</v>
      </c>
    </row>
    <row r="430" spans="1:11" x14ac:dyDescent="0.25">
      <c r="A430" s="15" t="s">
        <v>13</v>
      </c>
      <c r="B430" s="15">
        <v>315</v>
      </c>
      <c r="C430" s="29" t="s">
        <v>704</v>
      </c>
      <c r="D430" s="15" t="s">
        <v>15</v>
      </c>
      <c r="E430" s="30" t="s">
        <v>705</v>
      </c>
      <c r="F430" s="31" t="s">
        <v>118</v>
      </c>
      <c r="G430" s="41">
        <v>17.402999999999999</v>
      </c>
      <c r="H430" s="47"/>
      <c r="I430" s="44">
        <v>528.75900000000001</v>
      </c>
      <c r="J430" s="32">
        <f t="shared" si="13"/>
        <v>0</v>
      </c>
      <c r="K430" s="32">
        <f t="shared" si="14"/>
        <v>9201.99</v>
      </c>
    </row>
    <row r="431" spans="1:11" x14ac:dyDescent="0.25">
      <c r="A431" s="15" t="s">
        <v>13</v>
      </c>
      <c r="B431" s="15">
        <v>316</v>
      </c>
      <c r="C431" s="29" t="s">
        <v>706</v>
      </c>
      <c r="D431" s="15" t="s">
        <v>15</v>
      </c>
      <c r="E431" s="30" t="s">
        <v>707</v>
      </c>
      <c r="F431" s="31" t="s">
        <v>118</v>
      </c>
      <c r="G431" s="41">
        <v>11.602</v>
      </c>
      <c r="H431" s="47"/>
      <c r="I431" s="44">
        <v>595.13300000000004</v>
      </c>
      <c r="J431" s="32">
        <f t="shared" si="13"/>
        <v>0</v>
      </c>
      <c r="K431" s="32">
        <f t="shared" si="14"/>
        <v>6904.73</v>
      </c>
    </row>
    <row r="432" spans="1:11" x14ac:dyDescent="0.25">
      <c r="A432" s="15" t="s">
        <v>13</v>
      </c>
      <c r="B432" s="15">
        <v>317</v>
      </c>
      <c r="C432" s="29" t="s">
        <v>708</v>
      </c>
      <c r="D432" s="15" t="s">
        <v>15</v>
      </c>
      <c r="E432" s="30" t="s">
        <v>709</v>
      </c>
      <c r="F432" s="31" t="s">
        <v>17</v>
      </c>
      <c r="G432" s="41">
        <v>96.875</v>
      </c>
      <c r="H432" s="47"/>
      <c r="I432" s="44">
        <v>10885.721000000001</v>
      </c>
      <c r="J432" s="32">
        <f t="shared" si="13"/>
        <v>0</v>
      </c>
      <c r="K432" s="32">
        <f t="shared" si="14"/>
        <v>1054554.22</v>
      </c>
    </row>
    <row r="433" spans="1:11" x14ac:dyDescent="0.25">
      <c r="A433" s="15" t="s">
        <v>13</v>
      </c>
      <c r="B433" s="15">
        <v>318</v>
      </c>
      <c r="C433" s="29" t="s">
        <v>710</v>
      </c>
      <c r="D433" s="15" t="s">
        <v>15</v>
      </c>
      <c r="E433" s="30" t="s">
        <v>711</v>
      </c>
      <c r="F433" s="31" t="s">
        <v>118</v>
      </c>
      <c r="G433" s="41">
        <v>87.013000000000005</v>
      </c>
      <c r="H433" s="47"/>
      <c r="I433" s="44">
        <v>443.65200000000004</v>
      </c>
      <c r="J433" s="32">
        <f t="shared" ref="J433:J498" si="15">ROUND(G433*H433,2)</f>
        <v>0</v>
      </c>
      <c r="K433" s="32">
        <f t="shared" si="14"/>
        <v>38603.49</v>
      </c>
    </row>
    <row r="434" spans="1:11" x14ac:dyDescent="0.25">
      <c r="A434" s="15" t="s">
        <v>13</v>
      </c>
      <c r="B434" s="15">
        <v>319</v>
      </c>
      <c r="C434" s="29" t="s">
        <v>712</v>
      </c>
      <c r="D434" s="15" t="s">
        <v>15</v>
      </c>
      <c r="E434" s="30" t="s">
        <v>713</v>
      </c>
      <c r="F434" s="31" t="s">
        <v>118</v>
      </c>
      <c r="G434" s="41">
        <v>89.914000000000001</v>
      </c>
      <c r="H434" s="47"/>
      <c r="I434" s="44">
        <v>559.80100000000004</v>
      </c>
      <c r="J434" s="32">
        <f t="shared" si="15"/>
        <v>0</v>
      </c>
      <c r="K434" s="32">
        <f t="shared" si="14"/>
        <v>50333.95</v>
      </c>
    </row>
    <row r="435" spans="1:11" x14ac:dyDescent="0.25">
      <c r="A435" s="15" t="s">
        <v>13</v>
      </c>
      <c r="B435" s="15">
        <v>320</v>
      </c>
      <c r="C435" s="29" t="s">
        <v>714</v>
      </c>
      <c r="D435" s="15" t="s">
        <v>15</v>
      </c>
      <c r="E435" s="30" t="s">
        <v>715</v>
      </c>
      <c r="F435" s="31" t="s">
        <v>118</v>
      </c>
      <c r="G435" s="41">
        <v>290.04399999999998</v>
      </c>
      <c r="H435" s="47"/>
      <c r="I435" s="44">
        <v>623.08400000000006</v>
      </c>
      <c r="J435" s="32">
        <f t="shared" si="15"/>
        <v>0</v>
      </c>
      <c r="K435" s="32">
        <f t="shared" si="14"/>
        <v>180721.78</v>
      </c>
    </row>
    <row r="436" spans="1:11" x14ac:dyDescent="0.25">
      <c r="A436" s="15" t="s">
        <v>13</v>
      </c>
      <c r="B436" s="15">
        <v>321</v>
      </c>
      <c r="C436" s="29" t="s">
        <v>716</v>
      </c>
      <c r="D436" s="15" t="s">
        <v>15</v>
      </c>
      <c r="E436" s="30" t="s">
        <v>717</v>
      </c>
      <c r="F436" s="31" t="s">
        <v>118</v>
      </c>
      <c r="G436" s="41">
        <v>200.13</v>
      </c>
      <c r="H436" s="47"/>
      <c r="I436" s="44">
        <v>623.08400000000006</v>
      </c>
      <c r="J436" s="32">
        <f t="shared" si="15"/>
        <v>0</v>
      </c>
      <c r="K436" s="32">
        <f t="shared" si="14"/>
        <v>124697.8</v>
      </c>
    </row>
    <row r="437" spans="1:11" x14ac:dyDescent="0.25">
      <c r="A437" s="15" t="s">
        <v>13</v>
      </c>
      <c r="B437" s="15">
        <v>322</v>
      </c>
      <c r="C437" s="29" t="s">
        <v>718</v>
      </c>
      <c r="D437" s="15" t="s">
        <v>15</v>
      </c>
      <c r="E437" s="30" t="s">
        <v>719</v>
      </c>
      <c r="F437" s="31" t="s">
        <v>118</v>
      </c>
      <c r="G437" s="41">
        <v>2610.395</v>
      </c>
      <c r="H437" s="47"/>
      <c r="I437" s="44">
        <v>7.5020000000000007</v>
      </c>
      <c r="J437" s="32">
        <f t="shared" si="15"/>
        <v>0</v>
      </c>
      <c r="K437" s="32">
        <f t="shared" si="14"/>
        <v>19583.18</v>
      </c>
    </row>
    <row r="438" spans="1:11" x14ac:dyDescent="0.25">
      <c r="A438" s="15" t="s">
        <v>13</v>
      </c>
      <c r="B438" s="15">
        <v>323</v>
      </c>
      <c r="C438" s="29" t="s">
        <v>720</v>
      </c>
      <c r="D438" s="15" t="s">
        <v>15</v>
      </c>
      <c r="E438" s="30" t="s">
        <v>721</v>
      </c>
      <c r="F438" s="31" t="s">
        <v>17</v>
      </c>
      <c r="G438" s="41">
        <v>391.55900000000003</v>
      </c>
      <c r="H438" s="47"/>
      <c r="I438" s="44">
        <v>10010.44</v>
      </c>
      <c r="J438" s="32">
        <f t="shared" si="15"/>
        <v>0</v>
      </c>
      <c r="K438" s="32">
        <f t="shared" si="14"/>
        <v>3919677.88</v>
      </c>
    </row>
    <row r="439" spans="1:11" x14ac:dyDescent="0.25">
      <c r="A439" s="15" t="s">
        <v>18</v>
      </c>
      <c r="B439" s="15"/>
      <c r="C439" s="15"/>
      <c r="D439" s="15"/>
      <c r="E439" s="30" t="s">
        <v>722</v>
      </c>
      <c r="F439" s="15"/>
      <c r="G439" s="41"/>
      <c r="H439" s="47"/>
      <c r="I439" s="44"/>
      <c r="J439" s="32"/>
      <c r="K439" s="32"/>
    </row>
    <row r="440" spans="1:11" x14ac:dyDescent="0.25">
      <c r="A440" s="15" t="s">
        <v>13</v>
      </c>
      <c r="B440" s="15">
        <v>324</v>
      </c>
      <c r="C440" s="29" t="s">
        <v>723</v>
      </c>
      <c r="D440" s="15" t="s">
        <v>15</v>
      </c>
      <c r="E440" s="30" t="s">
        <v>724</v>
      </c>
      <c r="F440" s="31" t="s">
        <v>17</v>
      </c>
      <c r="G440" s="41">
        <v>124.71899999999999</v>
      </c>
      <c r="H440" s="47"/>
      <c r="I440" s="44">
        <v>9695.741</v>
      </c>
      <c r="J440" s="32">
        <f t="shared" si="15"/>
        <v>0</v>
      </c>
      <c r="K440" s="32">
        <f t="shared" si="14"/>
        <v>1209243.1200000001</v>
      </c>
    </row>
    <row r="441" spans="1:11" x14ac:dyDescent="0.25">
      <c r="A441" s="15" t="s">
        <v>18</v>
      </c>
      <c r="B441" s="15"/>
      <c r="C441" s="15"/>
      <c r="D441" s="15"/>
      <c r="E441" s="30" t="s">
        <v>725</v>
      </c>
      <c r="F441" s="15"/>
      <c r="G441" s="41"/>
      <c r="H441" s="47"/>
      <c r="I441" s="44"/>
      <c r="J441" s="32"/>
      <c r="K441" s="32"/>
    </row>
    <row r="442" spans="1:11" x14ac:dyDescent="0.25">
      <c r="A442" s="15" t="s">
        <v>13</v>
      </c>
      <c r="B442" s="15">
        <v>325</v>
      </c>
      <c r="C442" s="29" t="s">
        <v>726</v>
      </c>
      <c r="D442" s="15" t="s">
        <v>15</v>
      </c>
      <c r="E442" s="30" t="s">
        <v>727</v>
      </c>
      <c r="F442" s="31" t="s">
        <v>118</v>
      </c>
      <c r="G442" s="41">
        <v>72.510999999999996</v>
      </c>
      <c r="H442" s="47"/>
      <c r="I442" s="44">
        <v>304.20500000000004</v>
      </c>
      <c r="J442" s="32">
        <f t="shared" si="15"/>
        <v>0</v>
      </c>
      <c r="K442" s="32">
        <f t="shared" si="14"/>
        <v>22058.21</v>
      </c>
    </row>
    <row r="443" spans="1:11" x14ac:dyDescent="0.25">
      <c r="A443" s="15" t="s">
        <v>13</v>
      </c>
      <c r="B443" s="15">
        <v>326</v>
      </c>
      <c r="C443" s="29" t="s">
        <v>728</v>
      </c>
      <c r="D443" s="15" t="s">
        <v>15</v>
      </c>
      <c r="E443" s="30" t="s">
        <v>729</v>
      </c>
      <c r="F443" s="31" t="s">
        <v>118</v>
      </c>
      <c r="G443" s="41">
        <v>72.510999999999996</v>
      </c>
      <c r="H443" s="47"/>
      <c r="I443" s="44">
        <v>457.06100000000004</v>
      </c>
      <c r="J443" s="32">
        <f t="shared" si="15"/>
        <v>0</v>
      </c>
      <c r="K443" s="32">
        <f t="shared" si="14"/>
        <v>33141.949999999997</v>
      </c>
    </row>
    <row r="444" spans="1:11" x14ac:dyDescent="0.25">
      <c r="A444" s="15" t="s">
        <v>13</v>
      </c>
      <c r="B444" s="15">
        <v>327</v>
      </c>
      <c r="C444" s="29" t="s">
        <v>730</v>
      </c>
      <c r="D444" s="15" t="s">
        <v>15</v>
      </c>
      <c r="E444" s="30" t="s">
        <v>731</v>
      </c>
      <c r="F444" s="31" t="s">
        <v>118</v>
      </c>
      <c r="G444" s="41">
        <v>72.510999999999996</v>
      </c>
      <c r="H444" s="47"/>
      <c r="I444" s="44">
        <v>684.84900000000005</v>
      </c>
      <c r="J444" s="32">
        <f t="shared" si="15"/>
        <v>0</v>
      </c>
      <c r="K444" s="32">
        <f t="shared" si="14"/>
        <v>49659.09</v>
      </c>
    </row>
    <row r="445" spans="1:11" x14ac:dyDescent="0.25">
      <c r="A445" s="15" t="s">
        <v>13</v>
      </c>
      <c r="B445" s="15">
        <v>328</v>
      </c>
      <c r="C445" s="29" t="s">
        <v>732</v>
      </c>
      <c r="D445" s="15" t="s">
        <v>84</v>
      </c>
      <c r="E445" s="30" t="s">
        <v>733</v>
      </c>
      <c r="F445" s="31" t="s">
        <v>33</v>
      </c>
      <c r="G445" s="41">
        <v>18.562999999999999</v>
      </c>
      <c r="H445" s="47"/>
      <c r="I445" s="44">
        <v>1158.3000000000002</v>
      </c>
      <c r="J445" s="32">
        <f t="shared" si="15"/>
        <v>0</v>
      </c>
      <c r="K445" s="32">
        <f t="shared" si="14"/>
        <v>21501.52</v>
      </c>
    </row>
    <row r="446" spans="1:11" x14ac:dyDescent="0.25">
      <c r="A446" s="15" t="s">
        <v>13</v>
      </c>
      <c r="B446" s="15">
        <v>329</v>
      </c>
      <c r="C446" s="29" t="s">
        <v>734</v>
      </c>
      <c r="D446" s="15" t="s">
        <v>15</v>
      </c>
      <c r="E446" s="30" t="s">
        <v>735</v>
      </c>
      <c r="F446" s="31" t="s">
        <v>17</v>
      </c>
      <c r="G446" s="41">
        <v>14.502000000000001</v>
      </c>
      <c r="H446" s="47"/>
      <c r="I446" s="44">
        <v>16634.123000000003</v>
      </c>
      <c r="J446" s="32">
        <f t="shared" si="15"/>
        <v>0</v>
      </c>
      <c r="K446" s="32">
        <f t="shared" si="14"/>
        <v>241228.05</v>
      </c>
    </row>
    <row r="447" spans="1:11" x14ac:dyDescent="0.25">
      <c r="A447" s="15" t="s">
        <v>13</v>
      </c>
      <c r="B447" s="15">
        <v>330</v>
      </c>
      <c r="C447" s="29" t="s">
        <v>736</v>
      </c>
      <c r="D447" s="15" t="s">
        <v>15</v>
      </c>
      <c r="E447" s="30" t="s">
        <v>737</v>
      </c>
      <c r="F447" s="31" t="s">
        <v>118</v>
      </c>
      <c r="G447" s="41">
        <v>127.039</v>
      </c>
      <c r="H447" s="47"/>
      <c r="I447" s="44">
        <v>876.66700000000014</v>
      </c>
      <c r="J447" s="32">
        <f t="shared" si="15"/>
        <v>0</v>
      </c>
      <c r="K447" s="32">
        <f t="shared" si="14"/>
        <v>111370.9</v>
      </c>
    </row>
    <row r="448" spans="1:11" x14ac:dyDescent="0.25">
      <c r="A448" s="15" t="s">
        <v>13</v>
      </c>
      <c r="B448" s="15">
        <v>331</v>
      </c>
      <c r="C448" s="29" t="s">
        <v>738</v>
      </c>
      <c r="D448" s="15" t="s">
        <v>15</v>
      </c>
      <c r="E448" s="30" t="s">
        <v>739</v>
      </c>
      <c r="F448" s="31" t="s">
        <v>184</v>
      </c>
      <c r="G448" s="41">
        <v>2989.7719999999999</v>
      </c>
      <c r="H448" s="47"/>
      <c r="I448" s="44">
        <v>395.62600000000003</v>
      </c>
      <c r="J448" s="32">
        <f t="shared" si="15"/>
        <v>0</v>
      </c>
      <c r="K448" s="32">
        <f t="shared" si="14"/>
        <v>1182831.54</v>
      </c>
    </row>
    <row r="449" spans="1:11" x14ac:dyDescent="0.25">
      <c r="A449" s="15" t="s">
        <v>13</v>
      </c>
      <c r="B449" s="15">
        <v>332</v>
      </c>
      <c r="C449" s="29" t="s">
        <v>740</v>
      </c>
      <c r="D449" s="15" t="s">
        <v>15</v>
      </c>
      <c r="E449" s="30" t="s">
        <v>741</v>
      </c>
      <c r="F449" s="31" t="s">
        <v>118</v>
      </c>
      <c r="G449" s="41">
        <v>21.753</v>
      </c>
      <c r="H449" s="47"/>
      <c r="I449" s="44">
        <v>2847.9</v>
      </c>
      <c r="J449" s="32">
        <f t="shared" si="15"/>
        <v>0</v>
      </c>
      <c r="K449" s="32">
        <f t="shared" si="14"/>
        <v>61950.37</v>
      </c>
    </row>
    <row r="450" spans="1:11" x14ac:dyDescent="0.25">
      <c r="A450" s="15" t="s">
        <v>13</v>
      </c>
      <c r="B450" s="15">
        <v>333</v>
      </c>
      <c r="C450" s="29" t="s">
        <v>742</v>
      </c>
      <c r="D450" s="15" t="s">
        <v>15</v>
      </c>
      <c r="E450" s="30" t="s">
        <v>743</v>
      </c>
      <c r="F450" s="31" t="s">
        <v>118</v>
      </c>
      <c r="G450" s="41">
        <v>145.02199999999999</v>
      </c>
      <c r="H450" s="47"/>
      <c r="I450" s="44">
        <v>1826.0110000000002</v>
      </c>
      <c r="J450" s="32">
        <f t="shared" si="15"/>
        <v>0</v>
      </c>
      <c r="K450" s="32">
        <f t="shared" si="14"/>
        <v>264811.77</v>
      </c>
    </row>
    <row r="451" spans="1:11" x14ac:dyDescent="0.25">
      <c r="A451" s="15" t="s">
        <v>13</v>
      </c>
      <c r="B451" s="15">
        <v>334</v>
      </c>
      <c r="C451" s="29" t="s">
        <v>742</v>
      </c>
      <c r="D451" s="15" t="s">
        <v>84</v>
      </c>
      <c r="E451" s="30" t="s">
        <v>743</v>
      </c>
      <c r="F451" s="31" t="s">
        <v>118</v>
      </c>
      <c r="G451" s="41">
        <v>205.93100000000001</v>
      </c>
      <c r="H451" s="47"/>
      <c r="I451" s="44">
        <v>1826.0110000000002</v>
      </c>
      <c r="J451" s="32">
        <f t="shared" si="15"/>
        <v>0</v>
      </c>
      <c r="K451" s="32">
        <f t="shared" si="14"/>
        <v>376032.27</v>
      </c>
    </row>
    <row r="452" spans="1:11" x14ac:dyDescent="0.25">
      <c r="A452" s="15" t="s">
        <v>18</v>
      </c>
      <c r="B452" s="15"/>
      <c r="C452" s="15"/>
      <c r="D452" s="15"/>
      <c r="E452" s="30" t="s">
        <v>744</v>
      </c>
      <c r="F452" s="15"/>
      <c r="G452" s="41"/>
      <c r="H452" s="47"/>
      <c r="I452" s="44"/>
      <c r="J452" s="32"/>
      <c r="K452" s="32"/>
    </row>
    <row r="453" spans="1:11" x14ac:dyDescent="0.25">
      <c r="A453" s="15" t="s">
        <v>13</v>
      </c>
      <c r="B453" s="15">
        <v>335</v>
      </c>
      <c r="C453" s="29" t="s">
        <v>745</v>
      </c>
      <c r="D453" s="15" t="s">
        <v>15</v>
      </c>
      <c r="E453" s="30" t="s">
        <v>746</v>
      </c>
      <c r="F453" s="31" t="s">
        <v>118</v>
      </c>
      <c r="G453" s="41">
        <v>870.13199999999995</v>
      </c>
      <c r="H453" s="47"/>
      <c r="I453" s="44">
        <v>1976.777</v>
      </c>
      <c r="J453" s="32">
        <f t="shared" si="15"/>
        <v>0</v>
      </c>
      <c r="K453" s="32">
        <f t="shared" si="14"/>
        <v>1720056.92</v>
      </c>
    </row>
    <row r="454" spans="1:11" x14ac:dyDescent="0.25">
      <c r="A454" s="15" t="s">
        <v>13</v>
      </c>
      <c r="B454" s="15">
        <v>336</v>
      </c>
      <c r="C454" s="29" t="s">
        <v>745</v>
      </c>
      <c r="D454" s="15" t="s">
        <v>84</v>
      </c>
      <c r="E454" s="30" t="s">
        <v>746</v>
      </c>
      <c r="F454" s="31" t="s">
        <v>118</v>
      </c>
      <c r="G454" s="41">
        <v>524.97900000000004</v>
      </c>
      <c r="H454" s="47"/>
      <c r="I454" s="44">
        <v>1976.777</v>
      </c>
      <c r="J454" s="32">
        <f t="shared" si="15"/>
        <v>0</v>
      </c>
      <c r="K454" s="32">
        <f t="shared" si="14"/>
        <v>1037766.41</v>
      </c>
    </row>
    <row r="455" spans="1:11" x14ac:dyDescent="0.25">
      <c r="A455" s="15" t="s">
        <v>18</v>
      </c>
      <c r="B455" s="15"/>
      <c r="C455" s="15"/>
      <c r="D455" s="15"/>
      <c r="E455" s="30" t="s">
        <v>744</v>
      </c>
      <c r="F455" s="15"/>
      <c r="G455" s="41"/>
      <c r="H455" s="47"/>
      <c r="I455" s="44"/>
      <c r="J455" s="32"/>
      <c r="K455" s="32"/>
    </row>
    <row r="456" spans="1:11" x14ac:dyDescent="0.25">
      <c r="A456" s="15" t="s">
        <v>13</v>
      </c>
      <c r="B456" s="15">
        <v>337</v>
      </c>
      <c r="C456" s="29" t="s">
        <v>747</v>
      </c>
      <c r="D456" s="15" t="s">
        <v>15</v>
      </c>
      <c r="E456" s="30" t="s">
        <v>748</v>
      </c>
      <c r="F456" s="31" t="s">
        <v>118</v>
      </c>
      <c r="G456" s="41">
        <v>157.78399999999999</v>
      </c>
      <c r="H456" s="47"/>
      <c r="I456" s="44">
        <v>696.15700000000004</v>
      </c>
      <c r="J456" s="32">
        <f t="shared" si="15"/>
        <v>0</v>
      </c>
      <c r="K456" s="32">
        <f t="shared" si="14"/>
        <v>109842.44</v>
      </c>
    </row>
    <row r="457" spans="1:11" x14ac:dyDescent="0.25">
      <c r="A457" s="15" t="s">
        <v>13</v>
      </c>
      <c r="B457" s="15">
        <v>338</v>
      </c>
      <c r="C457" s="29" t="s">
        <v>749</v>
      </c>
      <c r="D457" s="15" t="s">
        <v>15</v>
      </c>
      <c r="E457" s="30" t="s">
        <v>750</v>
      </c>
      <c r="F457" s="31" t="s">
        <v>118</v>
      </c>
      <c r="G457" s="41">
        <v>186.78800000000001</v>
      </c>
      <c r="H457" s="47"/>
      <c r="I457" s="44">
        <v>948.28800000000012</v>
      </c>
      <c r="J457" s="32">
        <f t="shared" si="15"/>
        <v>0</v>
      </c>
      <c r="K457" s="32">
        <f t="shared" si="14"/>
        <v>177128.82</v>
      </c>
    </row>
    <row r="458" spans="1:11" x14ac:dyDescent="0.25">
      <c r="A458" s="15" t="s">
        <v>13</v>
      </c>
      <c r="B458" s="15">
        <v>339</v>
      </c>
      <c r="C458" s="29" t="s">
        <v>751</v>
      </c>
      <c r="D458" s="15" t="s">
        <v>15</v>
      </c>
      <c r="E458" s="30" t="s">
        <v>752</v>
      </c>
      <c r="F458" s="31" t="s">
        <v>118</v>
      </c>
      <c r="G458" s="41">
        <v>87.013000000000005</v>
      </c>
      <c r="H458" s="47"/>
      <c r="I458" s="44">
        <v>740.25600000000009</v>
      </c>
      <c r="J458" s="32">
        <f t="shared" si="15"/>
        <v>0</v>
      </c>
      <c r="K458" s="32">
        <f t="shared" si="14"/>
        <v>64411.9</v>
      </c>
    </row>
    <row r="459" spans="1:11" x14ac:dyDescent="0.25">
      <c r="A459" s="15" t="s">
        <v>13</v>
      </c>
      <c r="B459" s="15">
        <v>342</v>
      </c>
      <c r="C459" s="29" t="s">
        <v>753</v>
      </c>
      <c r="D459" s="15" t="s">
        <v>15</v>
      </c>
      <c r="E459" s="30" t="s">
        <v>754</v>
      </c>
      <c r="F459" s="31" t="s">
        <v>118</v>
      </c>
      <c r="G459" s="41">
        <v>87.013000000000005</v>
      </c>
      <c r="H459" s="47"/>
      <c r="I459" s="44">
        <v>850.75100000000009</v>
      </c>
      <c r="J459" s="32">
        <f t="shared" si="15"/>
        <v>0</v>
      </c>
      <c r="K459" s="32">
        <f t="shared" si="14"/>
        <v>74026.399999999994</v>
      </c>
    </row>
    <row r="460" spans="1:11" x14ac:dyDescent="0.25">
      <c r="A460" s="15" t="s">
        <v>13</v>
      </c>
      <c r="B460" s="15">
        <v>340</v>
      </c>
      <c r="C460" s="29" t="s">
        <v>755</v>
      </c>
      <c r="D460" s="15" t="s">
        <v>15</v>
      </c>
      <c r="E460" s="30" t="s">
        <v>756</v>
      </c>
      <c r="F460" s="31" t="s">
        <v>118</v>
      </c>
      <c r="G460" s="41">
        <v>37.706000000000003</v>
      </c>
      <c r="H460" s="47"/>
      <c r="I460" s="44">
        <v>919.47900000000004</v>
      </c>
      <c r="J460" s="32">
        <f t="shared" si="15"/>
        <v>0</v>
      </c>
      <c r="K460" s="32">
        <f t="shared" si="14"/>
        <v>34669.879999999997</v>
      </c>
    </row>
    <row r="461" spans="1:11" x14ac:dyDescent="0.25">
      <c r="A461" s="15" t="s">
        <v>13</v>
      </c>
      <c r="B461" s="15">
        <v>341</v>
      </c>
      <c r="C461" s="29" t="s">
        <v>757</v>
      </c>
      <c r="D461" s="15" t="s">
        <v>15</v>
      </c>
      <c r="E461" s="30" t="s">
        <v>758</v>
      </c>
      <c r="F461" s="31" t="s">
        <v>118</v>
      </c>
      <c r="G461" s="41">
        <v>37.706000000000003</v>
      </c>
      <c r="H461" s="47"/>
      <c r="I461" s="44">
        <v>1018.0500000000001</v>
      </c>
      <c r="J461" s="32">
        <f t="shared" si="15"/>
        <v>0</v>
      </c>
      <c r="K461" s="32">
        <f t="shared" ref="K461:K524" si="16">ROUND(G461*I461,2)</f>
        <v>38386.589999999997</v>
      </c>
    </row>
    <row r="462" spans="1:11" x14ac:dyDescent="0.25">
      <c r="A462" s="15" t="s">
        <v>13</v>
      </c>
      <c r="B462" s="15">
        <v>343</v>
      </c>
      <c r="C462" s="29" t="s">
        <v>759</v>
      </c>
      <c r="D462" s="15" t="s">
        <v>15</v>
      </c>
      <c r="E462" s="30" t="s">
        <v>760</v>
      </c>
      <c r="F462" s="31" t="s">
        <v>17</v>
      </c>
      <c r="G462" s="41">
        <v>14.502000000000001</v>
      </c>
      <c r="H462" s="47"/>
      <c r="I462" s="44">
        <v>4944.8519999999999</v>
      </c>
      <c r="J462" s="32">
        <f t="shared" si="15"/>
        <v>0</v>
      </c>
      <c r="K462" s="32">
        <f t="shared" si="16"/>
        <v>71710.240000000005</v>
      </c>
    </row>
    <row r="463" spans="1:11" x14ac:dyDescent="0.25">
      <c r="A463" s="15" t="s">
        <v>13</v>
      </c>
      <c r="B463" s="15">
        <v>344</v>
      </c>
      <c r="C463" s="29" t="s">
        <v>761</v>
      </c>
      <c r="D463" s="15" t="s">
        <v>15</v>
      </c>
      <c r="E463" s="30" t="s">
        <v>762</v>
      </c>
      <c r="F463" s="31" t="s">
        <v>118</v>
      </c>
      <c r="G463" s="41">
        <v>20.303000000000001</v>
      </c>
      <c r="H463" s="47"/>
      <c r="I463" s="44">
        <v>1161.0500000000002</v>
      </c>
      <c r="J463" s="32">
        <f t="shared" si="15"/>
        <v>0</v>
      </c>
      <c r="K463" s="32">
        <f t="shared" si="16"/>
        <v>23572.799999999999</v>
      </c>
    </row>
    <row r="464" spans="1:11" x14ac:dyDescent="0.25">
      <c r="A464" s="15" t="s">
        <v>13</v>
      </c>
      <c r="B464" s="15">
        <v>345</v>
      </c>
      <c r="C464" s="29" t="s">
        <v>763</v>
      </c>
      <c r="D464" s="15" t="s">
        <v>15</v>
      </c>
      <c r="E464" s="30" t="s">
        <v>764</v>
      </c>
      <c r="F464" s="31" t="s">
        <v>118</v>
      </c>
      <c r="G464" s="41">
        <v>1615.5440000000001</v>
      </c>
      <c r="H464" s="47"/>
      <c r="I464" s="44">
        <v>1212.596</v>
      </c>
      <c r="J464" s="32">
        <f t="shared" si="15"/>
        <v>0</v>
      </c>
      <c r="K464" s="32">
        <f t="shared" si="16"/>
        <v>1959002.19</v>
      </c>
    </row>
    <row r="465" spans="1:11" x14ac:dyDescent="0.25">
      <c r="A465" s="15" t="s">
        <v>13</v>
      </c>
      <c r="B465" s="15">
        <v>346</v>
      </c>
      <c r="C465" s="29" t="s">
        <v>765</v>
      </c>
      <c r="D465" s="15" t="s">
        <v>15</v>
      </c>
      <c r="E465" s="30" t="s">
        <v>766</v>
      </c>
      <c r="F465" s="31" t="s">
        <v>118</v>
      </c>
      <c r="G465" s="41">
        <v>49.307000000000002</v>
      </c>
      <c r="H465" s="47"/>
      <c r="I465" s="44">
        <v>531.69600000000003</v>
      </c>
      <c r="J465" s="32">
        <f t="shared" si="15"/>
        <v>0</v>
      </c>
      <c r="K465" s="32">
        <f t="shared" si="16"/>
        <v>26216.33</v>
      </c>
    </row>
    <row r="466" spans="1:11" x14ac:dyDescent="0.25">
      <c r="A466" s="15" t="s">
        <v>13</v>
      </c>
      <c r="B466" s="15">
        <v>347</v>
      </c>
      <c r="C466" s="29" t="s">
        <v>767</v>
      </c>
      <c r="D466" s="15" t="s">
        <v>15</v>
      </c>
      <c r="E466" s="30" t="s">
        <v>768</v>
      </c>
      <c r="F466" s="31" t="s">
        <v>118</v>
      </c>
      <c r="G466" s="41">
        <v>69.611000000000004</v>
      </c>
      <c r="H466" s="47"/>
      <c r="I466" s="44">
        <v>637.49400000000003</v>
      </c>
      <c r="J466" s="32">
        <f t="shared" si="15"/>
        <v>0</v>
      </c>
      <c r="K466" s="32">
        <f t="shared" si="16"/>
        <v>44376.59</v>
      </c>
    </row>
    <row r="467" spans="1:11" x14ac:dyDescent="0.25">
      <c r="A467" s="15" t="s">
        <v>13</v>
      </c>
      <c r="B467" s="15">
        <v>349</v>
      </c>
      <c r="C467" s="29" t="s">
        <v>769</v>
      </c>
      <c r="D467" s="15" t="s">
        <v>15</v>
      </c>
      <c r="E467" s="30" t="s">
        <v>770</v>
      </c>
      <c r="F467" s="31" t="s">
        <v>184</v>
      </c>
      <c r="G467" s="41">
        <v>725.11</v>
      </c>
      <c r="H467" s="47"/>
      <c r="I467" s="44">
        <v>140.86600000000001</v>
      </c>
      <c r="J467" s="32">
        <f t="shared" si="15"/>
        <v>0</v>
      </c>
      <c r="K467" s="32">
        <f t="shared" si="16"/>
        <v>102143.35</v>
      </c>
    </row>
    <row r="468" spans="1:11" x14ac:dyDescent="0.25">
      <c r="A468" s="15" t="s">
        <v>13</v>
      </c>
      <c r="B468" s="15">
        <v>350</v>
      </c>
      <c r="C468" s="29" t="s">
        <v>771</v>
      </c>
      <c r="D468" s="15" t="s">
        <v>15</v>
      </c>
      <c r="E468" s="30" t="s">
        <v>772</v>
      </c>
      <c r="F468" s="31" t="s">
        <v>184</v>
      </c>
      <c r="G468" s="41">
        <v>145.02199999999999</v>
      </c>
      <c r="H468" s="47"/>
      <c r="I468" s="44">
        <v>236.77500000000001</v>
      </c>
      <c r="J468" s="32">
        <f t="shared" si="15"/>
        <v>0</v>
      </c>
      <c r="K468" s="32">
        <f t="shared" si="16"/>
        <v>34337.58</v>
      </c>
    </row>
    <row r="469" spans="1:11" x14ac:dyDescent="0.25">
      <c r="A469" s="26" t="s">
        <v>10</v>
      </c>
      <c r="B469" s="26"/>
      <c r="C469" s="27" t="s">
        <v>29</v>
      </c>
      <c r="D469" s="26"/>
      <c r="E469" s="26" t="s">
        <v>773</v>
      </c>
      <c r="F469" s="26"/>
      <c r="G469" s="42"/>
      <c r="H469" s="48"/>
      <c r="I469" s="45"/>
      <c r="J469" s="34">
        <f>SUMIFS(J470:J478,$A470:$A478,"P")</f>
        <v>0</v>
      </c>
      <c r="K469" s="34">
        <f>SUMIFS(K470:K478,$A470:$A478,"P")</f>
        <v>319192.65000000002</v>
      </c>
    </row>
    <row r="470" spans="1:11" ht="30" x14ac:dyDescent="0.25">
      <c r="A470" s="15" t="s">
        <v>13</v>
      </c>
      <c r="B470" s="15">
        <v>351</v>
      </c>
      <c r="C470" s="29" t="s">
        <v>774</v>
      </c>
      <c r="D470" s="15" t="s">
        <v>15</v>
      </c>
      <c r="E470" s="30" t="s">
        <v>775</v>
      </c>
      <c r="F470" s="31" t="s">
        <v>118</v>
      </c>
      <c r="G470" s="41">
        <v>24.943999999999999</v>
      </c>
      <c r="H470" s="47"/>
      <c r="I470" s="44">
        <v>2048.739</v>
      </c>
      <c r="J470" s="32">
        <f t="shared" si="15"/>
        <v>0</v>
      </c>
      <c r="K470" s="32">
        <f t="shared" si="16"/>
        <v>51103.75</v>
      </c>
    </row>
    <row r="471" spans="1:11" x14ac:dyDescent="0.25">
      <c r="A471" s="15" t="s">
        <v>13</v>
      </c>
      <c r="B471" s="15">
        <v>358</v>
      </c>
      <c r="C471" s="29" t="s">
        <v>776</v>
      </c>
      <c r="D471" s="15" t="s">
        <v>15</v>
      </c>
      <c r="E471" s="30" t="s">
        <v>777</v>
      </c>
      <c r="F471" s="31" t="s">
        <v>118</v>
      </c>
      <c r="G471" s="41">
        <v>18.562999999999999</v>
      </c>
      <c r="H471" s="47"/>
      <c r="I471" s="44">
        <v>3762.55</v>
      </c>
      <c r="J471" s="32">
        <f t="shared" si="15"/>
        <v>0</v>
      </c>
      <c r="K471" s="32">
        <f t="shared" si="16"/>
        <v>69844.22</v>
      </c>
    </row>
    <row r="472" spans="1:11" ht="30" x14ac:dyDescent="0.25">
      <c r="A472" s="15" t="s">
        <v>13</v>
      </c>
      <c r="B472" s="15">
        <v>352</v>
      </c>
      <c r="C472" s="29" t="s">
        <v>778</v>
      </c>
      <c r="D472" s="15" t="s">
        <v>15</v>
      </c>
      <c r="E472" s="30" t="s">
        <v>779</v>
      </c>
      <c r="F472" s="31" t="s">
        <v>118</v>
      </c>
      <c r="G472" s="41">
        <v>18.273</v>
      </c>
      <c r="H472" s="47"/>
      <c r="I472" s="44">
        <v>5144.2050000000008</v>
      </c>
      <c r="J472" s="32">
        <f t="shared" si="15"/>
        <v>0</v>
      </c>
      <c r="K472" s="32">
        <f t="shared" si="16"/>
        <v>94000.06</v>
      </c>
    </row>
    <row r="473" spans="1:11" ht="30" x14ac:dyDescent="0.25">
      <c r="A473" s="15" t="s">
        <v>13</v>
      </c>
      <c r="B473" s="15">
        <v>353</v>
      </c>
      <c r="C473" s="29" t="s">
        <v>780</v>
      </c>
      <c r="D473" s="15" t="s">
        <v>15</v>
      </c>
      <c r="E473" s="30" t="s">
        <v>781</v>
      </c>
      <c r="F473" s="31" t="s">
        <v>118</v>
      </c>
      <c r="G473" s="41">
        <v>21.637</v>
      </c>
      <c r="H473" s="47"/>
      <c r="I473" s="44">
        <v>2220.933</v>
      </c>
      <c r="J473" s="32">
        <f t="shared" si="15"/>
        <v>0</v>
      </c>
      <c r="K473" s="32">
        <f t="shared" si="16"/>
        <v>48054.33</v>
      </c>
    </row>
    <row r="474" spans="1:11" x14ac:dyDescent="0.25">
      <c r="A474" s="15" t="s">
        <v>13</v>
      </c>
      <c r="B474" s="15">
        <v>354</v>
      </c>
      <c r="C474" s="29" t="s">
        <v>782</v>
      </c>
      <c r="D474" s="15" t="s">
        <v>15</v>
      </c>
      <c r="E474" s="30" t="s">
        <v>783</v>
      </c>
      <c r="F474" s="31" t="s">
        <v>118</v>
      </c>
      <c r="G474" s="41">
        <v>21.347000000000001</v>
      </c>
      <c r="H474" s="47"/>
      <c r="I474" s="44">
        <v>254.43000000000004</v>
      </c>
      <c r="J474" s="32">
        <f t="shared" si="15"/>
        <v>0</v>
      </c>
      <c r="K474" s="32">
        <f t="shared" si="16"/>
        <v>5431.32</v>
      </c>
    </row>
    <row r="475" spans="1:11" x14ac:dyDescent="0.25">
      <c r="A475" s="15" t="s">
        <v>13</v>
      </c>
      <c r="B475" s="15">
        <v>355</v>
      </c>
      <c r="C475" s="29" t="s">
        <v>784</v>
      </c>
      <c r="D475" s="15" t="s">
        <v>15</v>
      </c>
      <c r="E475" s="30" t="s">
        <v>785</v>
      </c>
      <c r="F475" s="31" t="s">
        <v>118</v>
      </c>
      <c r="G475" s="41">
        <v>13.342000000000001</v>
      </c>
      <c r="H475" s="47"/>
      <c r="I475" s="44">
        <v>353.96900000000005</v>
      </c>
      <c r="J475" s="32">
        <f t="shared" si="15"/>
        <v>0</v>
      </c>
      <c r="K475" s="32">
        <f t="shared" si="16"/>
        <v>4722.6499999999996</v>
      </c>
    </row>
    <row r="476" spans="1:11" x14ac:dyDescent="0.25">
      <c r="A476" s="15" t="s">
        <v>13</v>
      </c>
      <c r="B476" s="15">
        <v>356</v>
      </c>
      <c r="C476" s="29" t="s">
        <v>786</v>
      </c>
      <c r="D476" s="15" t="s">
        <v>15</v>
      </c>
      <c r="E476" s="30" t="s">
        <v>787</v>
      </c>
      <c r="F476" s="31" t="s">
        <v>118</v>
      </c>
      <c r="G476" s="41">
        <v>6.9610000000000003</v>
      </c>
      <c r="H476" s="47"/>
      <c r="I476" s="44">
        <v>1290.1900000000003</v>
      </c>
      <c r="J476" s="32">
        <f t="shared" si="15"/>
        <v>0</v>
      </c>
      <c r="K476" s="32">
        <f t="shared" si="16"/>
        <v>8981.01</v>
      </c>
    </row>
    <row r="477" spans="1:11" x14ac:dyDescent="0.25">
      <c r="A477" s="15" t="s">
        <v>13</v>
      </c>
      <c r="B477" s="15">
        <v>357</v>
      </c>
      <c r="C477" s="29" t="s">
        <v>788</v>
      </c>
      <c r="D477" s="15" t="s">
        <v>15</v>
      </c>
      <c r="E477" s="30" t="s">
        <v>789</v>
      </c>
      <c r="F477" s="31" t="s">
        <v>118</v>
      </c>
      <c r="G477" s="41">
        <v>21.114999999999998</v>
      </c>
      <c r="H477" s="47"/>
      <c r="I477" s="44">
        <v>848.84800000000007</v>
      </c>
      <c r="J477" s="32">
        <f t="shared" si="15"/>
        <v>0</v>
      </c>
      <c r="K477" s="32">
        <f t="shared" si="16"/>
        <v>17923.43</v>
      </c>
    </row>
    <row r="478" spans="1:11" x14ac:dyDescent="0.25">
      <c r="A478" s="15" t="s">
        <v>13</v>
      </c>
      <c r="B478" s="15">
        <v>359</v>
      </c>
      <c r="C478" s="29" t="s">
        <v>790</v>
      </c>
      <c r="D478" s="15" t="s">
        <v>15</v>
      </c>
      <c r="E478" s="30" t="s">
        <v>791</v>
      </c>
      <c r="F478" s="31" t="s">
        <v>118</v>
      </c>
      <c r="G478" s="41">
        <v>14.85</v>
      </c>
      <c r="H478" s="47"/>
      <c r="I478" s="44">
        <v>1288.3420000000001</v>
      </c>
      <c r="J478" s="32">
        <f t="shared" si="15"/>
        <v>0</v>
      </c>
      <c r="K478" s="32">
        <f t="shared" si="16"/>
        <v>19131.88</v>
      </c>
    </row>
    <row r="479" spans="1:11" x14ac:dyDescent="0.25">
      <c r="A479" s="26" t="s">
        <v>10</v>
      </c>
      <c r="B479" s="26"/>
      <c r="C479" s="27" t="s">
        <v>34</v>
      </c>
      <c r="D479" s="26"/>
      <c r="E479" s="26" t="s">
        <v>792</v>
      </c>
      <c r="F479" s="26"/>
      <c r="G479" s="42"/>
      <c r="H479" s="48"/>
      <c r="I479" s="45"/>
      <c r="J479" s="34">
        <f>SUMIFS(J480:J495,$A480:$A495,"P")</f>
        <v>0</v>
      </c>
      <c r="K479" s="34">
        <f>SUMIFS(K480:K495,$A480:$A495,"P")</f>
        <v>421817.09999999992</v>
      </c>
    </row>
    <row r="480" spans="1:11" x14ac:dyDescent="0.25">
      <c r="A480" s="15" t="s">
        <v>13</v>
      </c>
      <c r="B480" s="15">
        <v>377</v>
      </c>
      <c r="C480" s="29" t="s">
        <v>793</v>
      </c>
      <c r="D480" s="15" t="s">
        <v>15</v>
      </c>
      <c r="E480" s="30" t="s">
        <v>794</v>
      </c>
      <c r="F480" s="31" t="s">
        <v>89</v>
      </c>
      <c r="G480" s="41">
        <v>12</v>
      </c>
      <c r="H480" s="47"/>
      <c r="I480" s="44">
        <v>2237.2240000000002</v>
      </c>
      <c r="J480" s="32">
        <f t="shared" si="15"/>
        <v>0</v>
      </c>
      <c r="K480" s="32">
        <f t="shared" si="16"/>
        <v>26846.69</v>
      </c>
    </row>
    <row r="481" spans="1:11" x14ac:dyDescent="0.25">
      <c r="A481" s="15" t="s">
        <v>13</v>
      </c>
      <c r="B481" s="15">
        <v>378</v>
      </c>
      <c r="C481" s="29" t="s">
        <v>795</v>
      </c>
      <c r="D481" s="15" t="s">
        <v>15</v>
      </c>
      <c r="E481" s="30" t="s">
        <v>796</v>
      </c>
      <c r="F481" s="31" t="s">
        <v>89</v>
      </c>
      <c r="G481" s="41">
        <v>59</v>
      </c>
      <c r="H481" s="47"/>
      <c r="I481" s="44">
        <v>704.5390000000001</v>
      </c>
      <c r="J481" s="32">
        <f t="shared" si="15"/>
        <v>0</v>
      </c>
      <c r="K481" s="32">
        <f t="shared" si="16"/>
        <v>41567.800000000003</v>
      </c>
    </row>
    <row r="482" spans="1:11" x14ac:dyDescent="0.25">
      <c r="A482" s="15" t="s">
        <v>13</v>
      </c>
      <c r="B482" s="15">
        <v>379</v>
      </c>
      <c r="C482" s="29" t="s">
        <v>797</v>
      </c>
      <c r="D482" s="15" t="s">
        <v>15</v>
      </c>
      <c r="E482" s="30" t="s">
        <v>798</v>
      </c>
      <c r="F482" s="31" t="s">
        <v>89</v>
      </c>
      <c r="G482" s="41">
        <v>18</v>
      </c>
      <c r="H482" s="47"/>
      <c r="I482" s="44">
        <v>859.04500000000007</v>
      </c>
      <c r="J482" s="32">
        <f t="shared" si="15"/>
        <v>0</v>
      </c>
      <c r="K482" s="32">
        <f t="shared" si="16"/>
        <v>15462.81</v>
      </c>
    </row>
    <row r="483" spans="1:11" x14ac:dyDescent="0.25">
      <c r="A483" s="15" t="s">
        <v>13</v>
      </c>
      <c r="B483" s="15">
        <v>360</v>
      </c>
      <c r="C483" s="29" t="s">
        <v>799</v>
      </c>
      <c r="D483" s="15" t="s">
        <v>15</v>
      </c>
      <c r="E483" s="30" t="s">
        <v>800</v>
      </c>
      <c r="F483" s="31" t="s">
        <v>184</v>
      </c>
      <c r="G483" s="41">
        <v>87.013000000000005</v>
      </c>
      <c r="H483" s="47"/>
      <c r="I483" s="44">
        <v>324.43400000000003</v>
      </c>
      <c r="J483" s="32">
        <f t="shared" si="15"/>
        <v>0</v>
      </c>
      <c r="K483" s="32">
        <f t="shared" si="16"/>
        <v>28229.98</v>
      </c>
    </row>
    <row r="484" spans="1:11" ht="30" x14ac:dyDescent="0.25">
      <c r="A484" s="15" t="s">
        <v>13</v>
      </c>
      <c r="B484" s="15">
        <v>380</v>
      </c>
      <c r="C484" s="29" t="s">
        <v>801</v>
      </c>
      <c r="D484" s="15" t="s">
        <v>15</v>
      </c>
      <c r="E484" s="30" t="s">
        <v>802</v>
      </c>
      <c r="F484" s="31" t="s">
        <v>184</v>
      </c>
      <c r="G484" s="41">
        <v>29.004000000000001</v>
      </c>
      <c r="H484" s="47"/>
      <c r="I484" s="44">
        <v>514.28300000000002</v>
      </c>
      <c r="J484" s="32">
        <f t="shared" si="15"/>
        <v>0</v>
      </c>
      <c r="K484" s="32">
        <f t="shared" si="16"/>
        <v>14916.26</v>
      </c>
    </row>
    <row r="485" spans="1:11" x14ac:dyDescent="0.25">
      <c r="A485" s="15" t="s">
        <v>13</v>
      </c>
      <c r="B485" s="15">
        <v>381</v>
      </c>
      <c r="C485" s="29" t="s">
        <v>803</v>
      </c>
      <c r="D485" s="15" t="s">
        <v>15</v>
      </c>
      <c r="E485" s="30" t="s">
        <v>804</v>
      </c>
      <c r="F485" s="31" t="s">
        <v>184</v>
      </c>
      <c r="G485" s="41">
        <v>145.02199999999999</v>
      </c>
      <c r="H485" s="47"/>
      <c r="I485" s="44">
        <v>218.13000000000002</v>
      </c>
      <c r="J485" s="32">
        <f t="shared" si="15"/>
        <v>0</v>
      </c>
      <c r="K485" s="32">
        <f t="shared" si="16"/>
        <v>31633.65</v>
      </c>
    </row>
    <row r="486" spans="1:11" x14ac:dyDescent="0.25">
      <c r="A486" s="15" t="s">
        <v>13</v>
      </c>
      <c r="B486" s="15">
        <v>382</v>
      </c>
      <c r="C486" s="29" t="s">
        <v>805</v>
      </c>
      <c r="D486" s="15" t="s">
        <v>15</v>
      </c>
      <c r="E486" s="30" t="s">
        <v>806</v>
      </c>
      <c r="F486" s="31" t="s">
        <v>184</v>
      </c>
      <c r="G486" s="41">
        <v>348.053</v>
      </c>
      <c r="H486" s="47"/>
      <c r="I486" s="44">
        <v>105.072</v>
      </c>
      <c r="J486" s="32">
        <f t="shared" si="15"/>
        <v>0</v>
      </c>
      <c r="K486" s="32">
        <f t="shared" si="16"/>
        <v>36570.620000000003</v>
      </c>
    </row>
    <row r="487" spans="1:11" x14ac:dyDescent="0.25">
      <c r="A487" s="15" t="s">
        <v>13</v>
      </c>
      <c r="B487" s="15">
        <v>383</v>
      </c>
      <c r="C487" s="29" t="s">
        <v>807</v>
      </c>
      <c r="D487" s="15" t="s">
        <v>15</v>
      </c>
      <c r="E487" s="30" t="s">
        <v>808</v>
      </c>
      <c r="F487" s="31" t="s">
        <v>184</v>
      </c>
      <c r="G487" s="41">
        <v>116.018</v>
      </c>
      <c r="H487" s="47"/>
      <c r="I487" s="44">
        <v>618.01300000000015</v>
      </c>
      <c r="J487" s="32">
        <f t="shared" si="15"/>
        <v>0</v>
      </c>
      <c r="K487" s="32">
        <f t="shared" si="16"/>
        <v>71700.63</v>
      </c>
    </row>
    <row r="488" spans="1:11" x14ac:dyDescent="0.25">
      <c r="A488" s="15" t="s">
        <v>13</v>
      </c>
      <c r="B488" s="15">
        <v>361</v>
      </c>
      <c r="C488" s="29" t="s">
        <v>809</v>
      </c>
      <c r="D488" s="15" t="s">
        <v>15</v>
      </c>
      <c r="E488" s="30" t="s">
        <v>810</v>
      </c>
      <c r="F488" s="31" t="s">
        <v>184</v>
      </c>
      <c r="G488" s="41">
        <v>2900.4389999999999</v>
      </c>
      <c r="H488" s="47"/>
      <c r="I488" s="44">
        <v>16.170000000000002</v>
      </c>
      <c r="J488" s="32">
        <f t="shared" si="15"/>
        <v>0</v>
      </c>
      <c r="K488" s="32">
        <f t="shared" si="16"/>
        <v>46900.1</v>
      </c>
    </row>
    <row r="489" spans="1:11" x14ac:dyDescent="0.25">
      <c r="A489" s="15" t="s">
        <v>13</v>
      </c>
      <c r="B489" s="15">
        <v>384</v>
      </c>
      <c r="C489" s="29" t="s">
        <v>811</v>
      </c>
      <c r="D489" s="15" t="s">
        <v>15</v>
      </c>
      <c r="E489" s="30" t="s">
        <v>812</v>
      </c>
      <c r="F489" s="31" t="s">
        <v>184</v>
      </c>
      <c r="G489" s="41">
        <v>116.018</v>
      </c>
      <c r="H489" s="47"/>
      <c r="I489" s="44">
        <v>161.99700000000001</v>
      </c>
      <c r="J489" s="32">
        <f t="shared" si="15"/>
        <v>0</v>
      </c>
      <c r="K489" s="32">
        <f t="shared" si="16"/>
        <v>18794.57</v>
      </c>
    </row>
    <row r="490" spans="1:11" ht="30" x14ac:dyDescent="0.25">
      <c r="A490" s="15" t="s">
        <v>13</v>
      </c>
      <c r="B490" s="15">
        <v>385</v>
      </c>
      <c r="C490" s="29" t="s">
        <v>813</v>
      </c>
      <c r="D490" s="15" t="s">
        <v>15</v>
      </c>
      <c r="E490" s="30" t="s">
        <v>814</v>
      </c>
      <c r="F490" s="31" t="s">
        <v>184</v>
      </c>
      <c r="G490" s="41">
        <v>116.018</v>
      </c>
      <c r="H490" s="47"/>
      <c r="I490" s="44">
        <v>89.001000000000005</v>
      </c>
      <c r="J490" s="32">
        <f t="shared" si="15"/>
        <v>0</v>
      </c>
      <c r="K490" s="32">
        <f t="shared" si="16"/>
        <v>10325.719999999999</v>
      </c>
    </row>
    <row r="491" spans="1:11" ht="30" x14ac:dyDescent="0.25">
      <c r="A491" s="15" t="s">
        <v>13</v>
      </c>
      <c r="B491" s="15">
        <v>386</v>
      </c>
      <c r="C491" s="29" t="s">
        <v>815</v>
      </c>
      <c r="D491" s="15" t="s">
        <v>15</v>
      </c>
      <c r="E491" s="30" t="s">
        <v>816</v>
      </c>
      <c r="F491" s="31" t="s">
        <v>89</v>
      </c>
      <c r="G491" s="41">
        <v>47</v>
      </c>
      <c r="H491" s="47"/>
      <c r="I491" s="44">
        <v>847.6930000000001</v>
      </c>
      <c r="J491" s="32">
        <f t="shared" si="15"/>
        <v>0</v>
      </c>
      <c r="K491" s="32">
        <f t="shared" si="16"/>
        <v>39841.57</v>
      </c>
    </row>
    <row r="492" spans="1:11" x14ac:dyDescent="0.25">
      <c r="A492" s="15" t="s">
        <v>13</v>
      </c>
      <c r="B492" s="15">
        <v>387</v>
      </c>
      <c r="C492" s="29" t="s">
        <v>817</v>
      </c>
      <c r="D492" s="15" t="s">
        <v>15</v>
      </c>
      <c r="E492" s="30" t="s">
        <v>818</v>
      </c>
      <c r="F492" s="31" t="s">
        <v>184</v>
      </c>
      <c r="G492" s="41">
        <v>464.07</v>
      </c>
      <c r="H492" s="47"/>
      <c r="I492" s="44">
        <v>26.928000000000004</v>
      </c>
      <c r="J492" s="32">
        <f t="shared" si="15"/>
        <v>0</v>
      </c>
      <c r="K492" s="32">
        <f t="shared" si="16"/>
        <v>12496.48</v>
      </c>
    </row>
    <row r="493" spans="1:11" x14ac:dyDescent="0.25">
      <c r="A493" s="15" t="s">
        <v>13</v>
      </c>
      <c r="B493" s="15">
        <v>388</v>
      </c>
      <c r="C493" s="29" t="s">
        <v>819</v>
      </c>
      <c r="D493" s="15" t="s">
        <v>15</v>
      </c>
      <c r="E493" s="30" t="s">
        <v>820</v>
      </c>
      <c r="F493" s="31" t="s">
        <v>184</v>
      </c>
      <c r="G493" s="41">
        <v>29.004000000000001</v>
      </c>
      <c r="H493" s="47"/>
      <c r="I493" s="44">
        <v>207.44900000000001</v>
      </c>
      <c r="J493" s="32">
        <f t="shared" si="15"/>
        <v>0</v>
      </c>
      <c r="K493" s="32">
        <f t="shared" si="16"/>
        <v>6016.85</v>
      </c>
    </row>
    <row r="494" spans="1:11" x14ac:dyDescent="0.25">
      <c r="A494" s="15" t="s">
        <v>13</v>
      </c>
      <c r="B494" s="15">
        <v>389</v>
      </c>
      <c r="C494" s="29" t="s">
        <v>821</v>
      </c>
      <c r="D494" s="15" t="s">
        <v>15</v>
      </c>
      <c r="E494" s="30" t="s">
        <v>822</v>
      </c>
      <c r="F494" s="31" t="s">
        <v>184</v>
      </c>
      <c r="G494" s="41">
        <v>87.013000000000005</v>
      </c>
      <c r="H494" s="47"/>
      <c r="I494" s="44">
        <v>165.71500000000003</v>
      </c>
      <c r="J494" s="32">
        <f t="shared" si="15"/>
        <v>0</v>
      </c>
      <c r="K494" s="32">
        <f t="shared" si="16"/>
        <v>14419.36</v>
      </c>
    </row>
    <row r="495" spans="1:11" x14ac:dyDescent="0.25">
      <c r="A495" s="15" t="s">
        <v>13</v>
      </c>
      <c r="B495" s="15">
        <v>668</v>
      </c>
      <c r="C495" s="29" t="s">
        <v>823</v>
      </c>
      <c r="D495" s="15" t="s">
        <v>15</v>
      </c>
      <c r="E495" s="30" t="s">
        <v>824</v>
      </c>
      <c r="F495" s="31" t="s">
        <v>118</v>
      </c>
      <c r="G495" s="41">
        <v>13.7</v>
      </c>
      <c r="H495" s="47"/>
      <c r="I495" s="44">
        <v>444.81800000000004</v>
      </c>
      <c r="J495" s="32">
        <f t="shared" si="15"/>
        <v>0</v>
      </c>
      <c r="K495" s="32">
        <f t="shared" si="16"/>
        <v>6094.01</v>
      </c>
    </row>
    <row r="496" spans="1:11" x14ac:dyDescent="0.25">
      <c r="A496" s="26" t="s">
        <v>10</v>
      </c>
      <c r="B496" s="26"/>
      <c r="C496" s="27" t="s">
        <v>825</v>
      </c>
      <c r="D496" s="26"/>
      <c r="E496" s="26" t="s">
        <v>826</v>
      </c>
      <c r="F496" s="26"/>
      <c r="G496" s="42"/>
      <c r="H496" s="48"/>
      <c r="I496" s="45"/>
      <c r="J496" s="34">
        <f>SUMIFS(J497:J506,$A497:$A506,"P")</f>
        <v>0</v>
      </c>
      <c r="K496" s="34">
        <f>SUMIFS(K497:K506,$A497:$A506,"P")</f>
        <v>223603.05000000002</v>
      </c>
    </row>
    <row r="497" spans="1:11" ht="30" x14ac:dyDescent="0.25">
      <c r="A497" s="15" t="s">
        <v>13</v>
      </c>
      <c r="B497" s="15">
        <v>368</v>
      </c>
      <c r="C497" s="29" t="s">
        <v>827</v>
      </c>
      <c r="D497" s="15" t="s">
        <v>15</v>
      </c>
      <c r="E497" s="30" t="s">
        <v>828</v>
      </c>
      <c r="F497" s="31" t="s">
        <v>118</v>
      </c>
      <c r="G497" s="41">
        <v>60.908999999999999</v>
      </c>
      <c r="H497" s="47"/>
      <c r="I497" s="44">
        <v>164.20800000000003</v>
      </c>
      <c r="J497" s="32">
        <f t="shared" si="15"/>
        <v>0</v>
      </c>
      <c r="K497" s="32">
        <f t="shared" si="16"/>
        <v>10001.75</v>
      </c>
    </row>
    <row r="498" spans="1:11" x14ac:dyDescent="0.25">
      <c r="A498" s="15" t="s">
        <v>13</v>
      </c>
      <c r="B498" s="15">
        <v>369</v>
      </c>
      <c r="C498" s="29" t="s">
        <v>829</v>
      </c>
      <c r="D498" s="15" t="s">
        <v>15</v>
      </c>
      <c r="E498" s="30" t="s">
        <v>830</v>
      </c>
      <c r="F498" s="31" t="s">
        <v>118</v>
      </c>
      <c r="G498" s="41">
        <v>46.987000000000002</v>
      </c>
      <c r="H498" s="47"/>
      <c r="I498" s="44">
        <v>738.00099999999998</v>
      </c>
      <c r="J498" s="32">
        <f t="shared" si="15"/>
        <v>0</v>
      </c>
      <c r="K498" s="32">
        <f t="shared" si="16"/>
        <v>34676.449999999997</v>
      </c>
    </row>
    <row r="499" spans="1:11" x14ac:dyDescent="0.25">
      <c r="A499" s="15" t="s">
        <v>13</v>
      </c>
      <c r="B499" s="15">
        <v>362</v>
      </c>
      <c r="C499" s="29" t="s">
        <v>831</v>
      </c>
      <c r="D499" s="15" t="s">
        <v>15</v>
      </c>
      <c r="E499" s="30" t="s">
        <v>832</v>
      </c>
      <c r="F499" s="31" t="s">
        <v>118</v>
      </c>
      <c r="G499" s="41">
        <v>37.706000000000003</v>
      </c>
      <c r="H499" s="47"/>
      <c r="I499" s="44">
        <v>752.00400000000002</v>
      </c>
      <c r="J499" s="32">
        <f t="shared" ref="J499:J506" si="17">ROUND(G499*H499,2)</f>
        <v>0</v>
      </c>
      <c r="K499" s="32">
        <f t="shared" si="16"/>
        <v>28355.06</v>
      </c>
    </row>
    <row r="500" spans="1:11" x14ac:dyDescent="0.25">
      <c r="A500" s="15" t="s">
        <v>13</v>
      </c>
      <c r="B500" s="15">
        <v>363</v>
      </c>
      <c r="C500" s="29" t="s">
        <v>833</v>
      </c>
      <c r="D500" s="15" t="s">
        <v>15</v>
      </c>
      <c r="E500" s="30" t="s">
        <v>834</v>
      </c>
      <c r="F500" s="31" t="s">
        <v>118</v>
      </c>
      <c r="G500" s="41">
        <v>47.567</v>
      </c>
      <c r="H500" s="47"/>
      <c r="I500" s="44">
        <v>752.00400000000002</v>
      </c>
      <c r="J500" s="32">
        <f t="shared" si="17"/>
        <v>0</v>
      </c>
      <c r="K500" s="32">
        <f t="shared" si="16"/>
        <v>35770.57</v>
      </c>
    </row>
    <row r="501" spans="1:11" x14ac:dyDescent="0.25">
      <c r="A501" s="15" t="s">
        <v>13</v>
      </c>
      <c r="B501" s="15">
        <v>370</v>
      </c>
      <c r="C501" s="29" t="s">
        <v>835</v>
      </c>
      <c r="D501" s="15" t="s">
        <v>15</v>
      </c>
      <c r="E501" s="30" t="s">
        <v>836</v>
      </c>
      <c r="F501" s="31" t="s">
        <v>118</v>
      </c>
      <c r="G501" s="41">
        <v>36.835999999999999</v>
      </c>
      <c r="H501" s="47"/>
      <c r="I501" s="44">
        <v>545.25900000000001</v>
      </c>
      <c r="J501" s="32">
        <f t="shared" si="17"/>
        <v>0</v>
      </c>
      <c r="K501" s="32">
        <f t="shared" si="16"/>
        <v>20085.16</v>
      </c>
    </row>
    <row r="502" spans="1:11" ht="30" x14ac:dyDescent="0.25">
      <c r="A502" s="15" t="s">
        <v>13</v>
      </c>
      <c r="B502" s="15">
        <v>364</v>
      </c>
      <c r="C502" s="29" t="s">
        <v>837</v>
      </c>
      <c r="D502" s="15" t="s">
        <v>15</v>
      </c>
      <c r="E502" s="30" t="s">
        <v>838</v>
      </c>
      <c r="F502" s="31" t="s">
        <v>118</v>
      </c>
      <c r="G502" s="41">
        <v>39.445999999999998</v>
      </c>
      <c r="H502" s="47"/>
      <c r="I502" s="44">
        <v>879.41700000000014</v>
      </c>
      <c r="J502" s="32">
        <f t="shared" si="17"/>
        <v>0</v>
      </c>
      <c r="K502" s="32">
        <f t="shared" si="16"/>
        <v>34689.480000000003</v>
      </c>
    </row>
    <row r="503" spans="1:11" ht="30" x14ac:dyDescent="0.25">
      <c r="A503" s="15" t="s">
        <v>13</v>
      </c>
      <c r="B503" s="15">
        <v>365</v>
      </c>
      <c r="C503" s="29" t="s">
        <v>839</v>
      </c>
      <c r="D503" s="15" t="s">
        <v>15</v>
      </c>
      <c r="E503" s="30" t="s">
        <v>840</v>
      </c>
      <c r="F503" s="31" t="s">
        <v>118</v>
      </c>
      <c r="G503" s="41">
        <v>29.004000000000001</v>
      </c>
      <c r="H503" s="47"/>
      <c r="I503" s="44">
        <v>887.96400000000006</v>
      </c>
      <c r="J503" s="32">
        <f t="shared" si="17"/>
        <v>0</v>
      </c>
      <c r="K503" s="32">
        <f t="shared" si="16"/>
        <v>25754.51</v>
      </c>
    </row>
    <row r="504" spans="1:11" ht="30" x14ac:dyDescent="0.25">
      <c r="A504" s="15" t="s">
        <v>13</v>
      </c>
      <c r="B504" s="15">
        <v>366</v>
      </c>
      <c r="C504" s="29" t="s">
        <v>841</v>
      </c>
      <c r="D504" s="15" t="s">
        <v>15</v>
      </c>
      <c r="E504" s="30" t="s">
        <v>842</v>
      </c>
      <c r="F504" s="31" t="s">
        <v>118</v>
      </c>
      <c r="G504" s="41">
        <v>29.004000000000001</v>
      </c>
      <c r="H504" s="47"/>
      <c r="I504" s="44">
        <v>887.96400000000006</v>
      </c>
      <c r="J504" s="32">
        <f t="shared" si="17"/>
        <v>0</v>
      </c>
      <c r="K504" s="32">
        <f t="shared" si="16"/>
        <v>25754.51</v>
      </c>
    </row>
    <row r="505" spans="1:11" x14ac:dyDescent="0.25">
      <c r="A505" s="15" t="s">
        <v>13</v>
      </c>
      <c r="B505" s="15">
        <v>371</v>
      </c>
      <c r="C505" s="29" t="s">
        <v>843</v>
      </c>
      <c r="D505" s="15" t="s">
        <v>15</v>
      </c>
      <c r="E505" s="30" t="s">
        <v>844</v>
      </c>
      <c r="F505" s="31" t="s">
        <v>118</v>
      </c>
      <c r="G505" s="41">
        <v>19.491</v>
      </c>
      <c r="H505" s="47"/>
      <c r="I505" s="44">
        <v>331.07800000000003</v>
      </c>
      <c r="J505" s="32">
        <f t="shared" si="17"/>
        <v>0</v>
      </c>
      <c r="K505" s="32">
        <f t="shared" si="16"/>
        <v>6453.04</v>
      </c>
    </row>
    <row r="506" spans="1:11" x14ac:dyDescent="0.25">
      <c r="A506" s="15" t="s">
        <v>13</v>
      </c>
      <c r="B506" s="15">
        <v>372</v>
      </c>
      <c r="C506" s="29" t="s">
        <v>845</v>
      </c>
      <c r="D506" s="15" t="s">
        <v>15</v>
      </c>
      <c r="E506" s="30" t="s">
        <v>846</v>
      </c>
      <c r="F506" s="31" t="s">
        <v>118</v>
      </c>
      <c r="G506" s="41">
        <v>13.922000000000001</v>
      </c>
      <c r="H506" s="47"/>
      <c r="I506" s="44">
        <v>148.14800000000002</v>
      </c>
      <c r="J506" s="32">
        <f t="shared" si="17"/>
        <v>0</v>
      </c>
      <c r="K506" s="32">
        <f t="shared" si="16"/>
        <v>2062.52</v>
      </c>
    </row>
    <row r="507" spans="1:11" x14ac:dyDescent="0.25">
      <c r="A507" s="26" t="s">
        <v>10</v>
      </c>
      <c r="B507" s="26"/>
      <c r="C507" s="27" t="s">
        <v>847</v>
      </c>
      <c r="D507" s="26"/>
      <c r="E507" s="26" t="s">
        <v>848</v>
      </c>
      <c r="F507" s="26"/>
      <c r="G507" s="42"/>
      <c r="H507" s="48"/>
      <c r="I507" s="45"/>
      <c r="J507" s="34">
        <f>SUMIFS(J508:J508,$A508:$A508,"P")</f>
        <v>0</v>
      </c>
      <c r="K507" s="34">
        <f>SUMIFS(K508:K508,$A508:$A508,"P")</f>
        <v>22215.96</v>
      </c>
    </row>
    <row r="508" spans="1:11" x14ac:dyDescent="0.25">
      <c r="A508" s="15" t="s">
        <v>13</v>
      </c>
      <c r="B508" s="15">
        <v>404</v>
      </c>
      <c r="C508" s="29" t="s">
        <v>849</v>
      </c>
      <c r="D508" s="15" t="s">
        <v>15</v>
      </c>
      <c r="E508" s="30" t="s">
        <v>850</v>
      </c>
      <c r="F508" s="31" t="s">
        <v>184</v>
      </c>
      <c r="G508" s="41">
        <v>464.07</v>
      </c>
      <c r="H508" s="47"/>
      <c r="I508" s="44">
        <v>47.872000000000007</v>
      </c>
      <c r="J508" s="32">
        <f t="shared" ref="J508" si="18">ROUND(G508*H508,2)</f>
        <v>0</v>
      </c>
      <c r="K508" s="32">
        <f t="shared" si="16"/>
        <v>22215.96</v>
      </c>
    </row>
    <row r="509" spans="1:11" x14ac:dyDescent="0.25">
      <c r="A509" s="26" t="s">
        <v>10</v>
      </c>
      <c r="B509" s="26"/>
      <c r="C509" s="27" t="s">
        <v>851</v>
      </c>
      <c r="D509" s="26"/>
      <c r="E509" s="26" t="s">
        <v>852</v>
      </c>
      <c r="F509" s="26"/>
      <c r="G509" s="42"/>
      <c r="H509" s="48"/>
      <c r="I509" s="45"/>
      <c r="J509" s="34">
        <f>SUMIFS(J510:J521,$A510:$A521,"P")</f>
        <v>0</v>
      </c>
      <c r="K509" s="34">
        <f>SUMIFS(K510:K521,$A510:$A521,"P")</f>
        <v>1288751.46</v>
      </c>
    </row>
    <row r="510" spans="1:11" x14ac:dyDescent="0.25">
      <c r="A510" s="15" t="s">
        <v>13</v>
      </c>
      <c r="B510" s="15">
        <v>395</v>
      </c>
      <c r="C510" s="29" t="s">
        <v>853</v>
      </c>
      <c r="D510" s="15" t="s">
        <v>15</v>
      </c>
      <c r="E510" s="30" t="s">
        <v>854</v>
      </c>
      <c r="F510" s="31" t="s">
        <v>184</v>
      </c>
      <c r="G510" s="41">
        <v>8701.3169999999991</v>
      </c>
      <c r="H510" s="47"/>
      <c r="I510" s="44">
        <v>100.89200000000001</v>
      </c>
      <c r="J510" s="32">
        <f t="shared" ref="J510:J521" si="19">ROUND(G510*H510,2)</f>
        <v>0</v>
      </c>
      <c r="K510" s="32">
        <f t="shared" si="16"/>
        <v>877893.27</v>
      </c>
    </row>
    <row r="511" spans="1:11" x14ac:dyDescent="0.25">
      <c r="A511" s="15" t="s">
        <v>13</v>
      </c>
      <c r="B511" s="15">
        <v>391</v>
      </c>
      <c r="C511" s="29" t="s">
        <v>855</v>
      </c>
      <c r="D511" s="15" t="s">
        <v>15</v>
      </c>
      <c r="E511" s="30" t="s">
        <v>856</v>
      </c>
      <c r="F511" s="31" t="s">
        <v>184</v>
      </c>
      <c r="G511" s="41">
        <v>261.04000000000002</v>
      </c>
      <c r="H511" s="47"/>
      <c r="I511" s="44">
        <v>48.972000000000008</v>
      </c>
      <c r="J511" s="32">
        <f t="shared" si="19"/>
        <v>0</v>
      </c>
      <c r="K511" s="32">
        <f t="shared" si="16"/>
        <v>12783.65</v>
      </c>
    </row>
    <row r="512" spans="1:11" x14ac:dyDescent="0.25">
      <c r="A512" s="15" t="s">
        <v>13</v>
      </c>
      <c r="B512" s="15">
        <v>426</v>
      </c>
      <c r="C512" s="29" t="s">
        <v>857</v>
      </c>
      <c r="D512" s="15" t="s">
        <v>15</v>
      </c>
      <c r="E512" s="30" t="s">
        <v>858</v>
      </c>
      <c r="F512" s="31" t="s">
        <v>184</v>
      </c>
      <c r="G512" s="41">
        <v>8701.3169999999991</v>
      </c>
      <c r="H512" s="47"/>
      <c r="I512" s="44">
        <v>5.7200000000000006</v>
      </c>
      <c r="J512" s="32">
        <f t="shared" si="19"/>
        <v>0</v>
      </c>
      <c r="K512" s="32">
        <f t="shared" si="16"/>
        <v>49771.53</v>
      </c>
    </row>
    <row r="513" spans="1:11" x14ac:dyDescent="0.25">
      <c r="A513" s="15" t="s">
        <v>13</v>
      </c>
      <c r="B513" s="15">
        <v>427</v>
      </c>
      <c r="C513" s="29" t="s">
        <v>859</v>
      </c>
      <c r="D513" s="15" t="s">
        <v>15</v>
      </c>
      <c r="E513" s="30" t="s">
        <v>860</v>
      </c>
      <c r="F513" s="31" t="s">
        <v>89</v>
      </c>
      <c r="G513" s="41">
        <v>53</v>
      </c>
      <c r="H513" s="47"/>
      <c r="I513" s="44">
        <v>273.416</v>
      </c>
      <c r="J513" s="32">
        <f t="shared" si="19"/>
        <v>0</v>
      </c>
      <c r="K513" s="32">
        <f t="shared" si="16"/>
        <v>14491.05</v>
      </c>
    </row>
    <row r="514" spans="1:11" x14ac:dyDescent="0.25">
      <c r="A514" s="15" t="s">
        <v>13</v>
      </c>
      <c r="B514" s="15">
        <v>429</v>
      </c>
      <c r="C514" s="29" t="s">
        <v>861</v>
      </c>
      <c r="D514" s="15" t="s">
        <v>15</v>
      </c>
      <c r="E514" s="30" t="s">
        <v>862</v>
      </c>
      <c r="F514" s="31" t="s">
        <v>89</v>
      </c>
      <c r="G514" s="41">
        <v>26</v>
      </c>
      <c r="H514" s="47"/>
      <c r="I514" s="44">
        <v>155.49600000000004</v>
      </c>
      <c r="J514" s="32">
        <f t="shared" si="19"/>
        <v>0</v>
      </c>
      <c r="K514" s="32">
        <f t="shared" si="16"/>
        <v>4042.9</v>
      </c>
    </row>
    <row r="515" spans="1:11" x14ac:dyDescent="0.25">
      <c r="A515" s="15" t="s">
        <v>13</v>
      </c>
      <c r="B515" s="15">
        <v>428</v>
      </c>
      <c r="C515" s="29" t="s">
        <v>863</v>
      </c>
      <c r="D515" s="15" t="s">
        <v>15</v>
      </c>
      <c r="E515" s="30" t="s">
        <v>864</v>
      </c>
      <c r="F515" s="31" t="s">
        <v>89</v>
      </c>
      <c r="G515" s="41">
        <v>18</v>
      </c>
      <c r="H515" s="47"/>
      <c r="I515" s="44">
        <v>239.08500000000001</v>
      </c>
      <c r="J515" s="32">
        <f t="shared" si="19"/>
        <v>0</v>
      </c>
      <c r="K515" s="32">
        <f t="shared" si="16"/>
        <v>4303.53</v>
      </c>
    </row>
    <row r="516" spans="1:11" x14ac:dyDescent="0.25">
      <c r="A516" s="15" t="s">
        <v>13</v>
      </c>
      <c r="B516" s="15">
        <v>430</v>
      </c>
      <c r="C516" s="29" t="s">
        <v>865</v>
      </c>
      <c r="D516" s="15" t="s">
        <v>15</v>
      </c>
      <c r="E516" s="30" t="s">
        <v>866</v>
      </c>
      <c r="F516" s="31" t="s">
        <v>89</v>
      </c>
      <c r="G516" s="41">
        <v>18</v>
      </c>
      <c r="H516" s="47"/>
      <c r="I516" s="44">
        <v>44.077000000000005</v>
      </c>
      <c r="J516" s="32">
        <f t="shared" si="19"/>
        <v>0</v>
      </c>
      <c r="K516" s="32">
        <f t="shared" si="16"/>
        <v>793.39</v>
      </c>
    </row>
    <row r="517" spans="1:11" x14ac:dyDescent="0.25">
      <c r="A517" s="15" t="s">
        <v>13</v>
      </c>
      <c r="B517" s="15">
        <v>431</v>
      </c>
      <c r="C517" s="29" t="s">
        <v>867</v>
      </c>
      <c r="D517" s="15" t="s">
        <v>15</v>
      </c>
      <c r="E517" s="30" t="s">
        <v>868</v>
      </c>
      <c r="F517" s="31" t="s">
        <v>89</v>
      </c>
      <c r="G517" s="41">
        <v>18</v>
      </c>
      <c r="H517" s="47"/>
      <c r="I517" s="44">
        <v>277.233</v>
      </c>
      <c r="J517" s="32">
        <f t="shared" si="19"/>
        <v>0</v>
      </c>
      <c r="K517" s="32">
        <f t="shared" si="16"/>
        <v>4990.1899999999996</v>
      </c>
    </row>
    <row r="518" spans="1:11" x14ac:dyDescent="0.25">
      <c r="A518" s="15" t="s">
        <v>13</v>
      </c>
      <c r="B518" s="15">
        <v>432</v>
      </c>
      <c r="C518" s="29" t="s">
        <v>869</v>
      </c>
      <c r="D518" s="15" t="s">
        <v>15</v>
      </c>
      <c r="E518" s="30" t="s">
        <v>870</v>
      </c>
      <c r="F518" s="31" t="s">
        <v>89</v>
      </c>
      <c r="G518" s="41">
        <v>18</v>
      </c>
      <c r="H518" s="47"/>
      <c r="I518" s="44">
        <v>464.01300000000003</v>
      </c>
      <c r="J518" s="32">
        <f t="shared" si="19"/>
        <v>0</v>
      </c>
      <c r="K518" s="32">
        <f t="shared" si="16"/>
        <v>8352.23</v>
      </c>
    </row>
    <row r="519" spans="1:11" x14ac:dyDescent="0.25">
      <c r="A519" s="15" t="s">
        <v>13</v>
      </c>
      <c r="B519" s="15">
        <v>394</v>
      </c>
      <c r="C519" s="29" t="s">
        <v>871</v>
      </c>
      <c r="D519" s="15" t="s">
        <v>15</v>
      </c>
      <c r="E519" s="30" t="s">
        <v>872</v>
      </c>
      <c r="F519" s="31" t="s">
        <v>89</v>
      </c>
      <c r="G519" s="41">
        <v>12</v>
      </c>
      <c r="H519" s="47"/>
      <c r="I519" s="44">
        <v>14879.051000000001</v>
      </c>
      <c r="J519" s="32">
        <f t="shared" si="19"/>
        <v>0</v>
      </c>
      <c r="K519" s="32">
        <f t="shared" si="16"/>
        <v>178548.61</v>
      </c>
    </row>
    <row r="520" spans="1:11" x14ac:dyDescent="0.25">
      <c r="A520" s="15" t="s">
        <v>13</v>
      </c>
      <c r="B520" s="15">
        <v>393</v>
      </c>
      <c r="C520" s="29" t="s">
        <v>873</v>
      </c>
      <c r="D520" s="15" t="s">
        <v>15</v>
      </c>
      <c r="E520" s="30" t="s">
        <v>874</v>
      </c>
      <c r="F520" s="31" t="s">
        <v>89</v>
      </c>
      <c r="G520" s="41">
        <v>6</v>
      </c>
      <c r="H520" s="47"/>
      <c r="I520" s="44">
        <v>1909.941</v>
      </c>
      <c r="J520" s="32">
        <f t="shared" si="19"/>
        <v>0</v>
      </c>
      <c r="K520" s="32">
        <f t="shared" si="16"/>
        <v>11459.65</v>
      </c>
    </row>
    <row r="521" spans="1:11" x14ac:dyDescent="0.25">
      <c r="A521" s="15" t="s">
        <v>13</v>
      </c>
      <c r="B521" s="15">
        <v>392</v>
      </c>
      <c r="C521" s="29" t="s">
        <v>875</v>
      </c>
      <c r="D521" s="15" t="s">
        <v>15</v>
      </c>
      <c r="E521" s="30" t="s">
        <v>876</v>
      </c>
      <c r="F521" s="31" t="s">
        <v>89</v>
      </c>
      <c r="G521" s="41">
        <v>6</v>
      </c>
      <c r="H521" s="47"/>
      <c r="I521" s="44">
        <v>20220.244000000002</v>
      </c>
      <c r="J521" s="32">
        <f t="shared" si="19"/>
        <v>0</v>
      </c>
      <c r="K521" s="32">
        <f t="shared" si="16"/>
        <v>121321.46</v>
      </c>
    </row>
    <row r="522" spans="1:11" x14ac:dyDescent="0.25">
      <c r="A522" s="26" t="s">
        <v>10</v>
      </c>
      <c r="B522" s="26"/>
      <c r="C522" s="27" t="s">
        <v>877</v>
      </c>
      <c r="D522" s="26"/>
      <c r="E522" s="26" t="s">
        <v>878</v>
      </c>
      <c r="F522" s="26"/>
      <c r="G522" s="42"/>
      <c r="H522" s="48"/>
      <c r="I522" s="45"/>
      <c r="J522" s="34">
        <f>SUMIFS(J523:J526,$A523:$A526,"P")</f>
        <v>0</v>
      </c>
      <c r="K522" s="34">
        <f>SUMIFS(K523:K526,$A523:$A526,"P")</f>
        <v>41443.019999999997</v>
      </c>
    </row>
    <row r="523" spans="1:11" x14ac:dyDescent="0.25">
      <c r="A523" s="15" t="s">
        <v>13</v>
      </c>
      <c r="B523" s="15">
        <v>367</v>
      </c>
      <c r="C523" s="29" t="s">
        <v>879</v>
      </c>
      <c r="D523" s="15" t="s">
        <v>15</v>
      </c>
      <c r="E523" s="30" t="s">
        <v>880</v>
      </c>
      <c r="F523" s="31" t="s">
        <v>118</v>
      </c>
      <c r="G523" s="41">
        <v>17.402999999999999</v>
      </c>
      <c r="H523" s="47"/>
      <c r="I523" s="44">
        <v>1098.779</v>
      </c>
      <c r="J523" s="32">
        <f t="shared" ref="J523:J526" si="20">ROUND(G523*H523,2)</f>
        <v>0</v>
      </c>
      <c r="K523" s="32">
        <f t="shared" si="16"/>
        <v>19122.05</v>
      </c>
    </row>
    <row r="524" spans="1:11" x14ac:dyDescent="0.25">
      <c r="A524" s="15" t="s">
        <v>13</v>
      </c>
      <c r="B524" s="15">
        <v>374</v>
      </c>
      <c r="C524" s="29" t="s">
        <v>881</v>
      </c>
      <c r="D524" s="15" t="s">
        <v>15</v>
      </c>
      <c r="E524" s="30" t="s">
        <v>882</v>
      </c>
      <c r="F524" s="31" t="s">
        <v>118</v>
      </c>
      <c r="G524" s="41">
        <v>6.6710000000000003</v>
      </c>
      <c r="H524" s="47"/>
      <c r="I524" s="44">
        <v>870.47400000000016</v>
      </c>
      <c r="J524" s="32">
        <f t="shared" si="20"/>
        <v>0</v>
      </c>
      <c r="K524" s="32">
        <f t="shared" si="16"/>
        <v>5806.93</v>
      </c>
    </row>
    <row r="525" spans="1:11" x14ac:dyDescent="0.25">
      <c r="A525" s="15" t="s">
        <v>13</v>
      </c>
      <c r="B525" s="15">
        <v>375</v>
      </c>
      <c r="C525" s="29" t="s">
        <v>883</v>
      </c>
      <c r="D525" s="15" t="s">
        <v>15</v>
      </c>
      <c r="E525" s="30" t="s">
        <v>884</v>
      </c>
      <c r="F525" s="31" t="s">
        <v>118</v>
      </c>
      <c r="G525" s="41">
        <v>14.502000000000001</v>
      </c>
      <c r="H525" s="47"/>
      <c r="I525" s="44">
        <v>535.99700000000007</v>
      </c>
      <c r="J525" s="32">
        <f t="shared" si="20"/>
        <v>0</v>
      </c>
      <c r="K525" s="32">
        <f t="shared" ref="K525:K526" si="21">ROUND(G525*I525,2)</f>
        <v>7773.03</v>
      </c>
    </row>
    <row r="526" spans="1:11" x14ac:dyDescent="0.25">
      <c r="A526" s="15" t="s">
        <v>13</v>
      </c>
      <c r="B526" s="15">
        <v>376</v>
      </c>
      <c r="C526" s="29" t="s">
        <v>885</v>
      </c>
      <c r="D526" s="15" t="s">
        <v>15</v>
      </c>
      <c r="E526" s="30" t="s">
        <v>886</v>
      </c>
      <c r="F526" s="31" t="s">
        <v>118</v>
      </c>
      <c r="G526" s="41">
        <v>14.502000000000001</v>
      </c>
      <c r="H526" s="47"/>
      <c r="I526" s="44">
        <v>602.74500000000012</v>
      </c>
      <c r="J526" s="32">
        <f t="shared" si="20"/>
        <v>0</v>
      </c>
      <c r="K526" s="32">
        <f t="shared" si="21"/>
        <v>8741.01</v>
      </c>
    </row>
    <row r="527" spans="1:11" x14ac:dyDescent="0.25">
      <c r="A527" s="26" t="s">
        <v>10</v>
      </c>
      <c r="B527" s="26"/>
      <c r="C527" s="27" t="s">
        <v>887</v>
      </c>
      <c r="D527" s="26"/>
      <c r="E527" s="26" t="s">
        <v>888</v>
      </c>
      <c r="F527" s="26"/>
      <c r="G527" s="42"/>
      <c r="H527" s="48"/>
      <c r="I527" s="45"/>
      <c r="J527" s="34">
        <f>SUMIFS(J528:J560,$A528:$A560,"P")</f>
        <v>0</v>
      </c>
      <c r="K527" s="34">
        <f>SUMIFS(K528:K560,$A528:$A560,"P")</f>
        <v>1259552.52</v>
      </c>
    </row>
    <row r="528" spans="1:11" x14ac:dyDescent="0.25">
      <c r="A528" s="15" t="s">
        <v>13</v>
      </c>
      <c r="B528" s="15">
        <v>396</v>
      </c>
      <c r="C528" s="29" t="s">
        <v>889</v>
      </c>
      <c r="D528" s="15" t="s">
        <v>15</v>
      </c>
      <c r="E528" s="30" t="s">
        <v>890</v>
      </c>
      <c r="F528" s="31" t="s">
        <v>184</v>
      </c>
      <c r="G528" s="41">
        <v>2.9</v>
      </c>
      <c r="H528" s="47"/>
      <c r="I528" s="44">
        <v>360.73400000000004</v>
      </c>
      <c r="J528" s="32">
        <f t="shared" ref="J528:J560" si="22">ROUND(G528*H528,2)</f>
        <v>0</v>
      </c>
      <c r="K528" s="32">
        <f t="shared" ref="K528:K560" si="23">ROUND(G528*I528,2)</f>
        <v>1046.1300000000001</v>
      </c>
    </row>
    <row r="529" spans="1:11" x14ac:dyDescent="0.25">
      <c r="A529" s="15" t="s">
        <v>13</v>
      </c>
      <c r="B529" s="15">
        <v>397</v>
      </c>
      <c r="C529" s="29" t="s">
        <v>891</v>
      </c>
      <c r="D529" s="15" t="s">
        <v>15</v>
      </c>
      <c r="E529" s="30" t="s">
        <v>892</v>
      </c>
      <c r="F529" s="31" t="s">
        <v>184</v>
      </c>
      <c r="G529" s="41">
        <v>12.182</v>
      </c>
      <c r="H529" s="47"/>
      <c r="I529" s="44">
        <v>476.44300000000004</v>
      </c>
      <c r="J529" s="32">
        <f t="shared" si="22"/>
        <v>0</v>
      </c>
      <c r="K529" s="32">
        <f t="shared" si="23"/>
        <v>5804.03</v>
      </c>
    </row>
    <row r="530" spans="1:11" x14ac:dyDescent="0.25">
      <c r="A530" s="15" t="s">
        <v>13</v>
      </c>
      <c r="B530" s="15">
        <v>398</v>
      </c>
      <c r="C530" s="29" t="s">
        <v>893</v>
      </c>
      <c r="D530" s="15" t="s">
        <v>15</v>
      </c>
      <c r="E530" s="30" t="s">
        <v>894</v>
      </c>
      <c r="F530" s="31" t="s">
        <v>184</v>
      </c>
      <c r="G530" s="41">
        <v>14.502000000000001</v>
      </c>
      <c r="H530" s="47"/>
      <c r="I530" s="44">
        <v>708.23500000000013</v>
      </c>
      <c r="J530" s="32">
        <f t="shared" si="22"/>
        <v>0</v>
      </c>
      <c r="K530" s="32">
        <f t="shared" si="23"/>
        <v>10270.82</v>
      </c>
    </row>
    <row r="531" spans="1:11" x14ac:dyDescent="0.25">
      <c r="A531" s="15" t="s">
        <v>13</v>
      </c>
      <c r="B531" s="15">
        <v>399</v>
      </c>
      <c r="C531" s="29" t="s">
        <v>895</v>
      </c>
      <c r="D531" s="15" t="s">
        <v>15</v>
      </c>
      <c r="E531" s="30" t="s">
        <v>896</v>
      </c>
      <c r="F531" s="31" t="s">
        <v>184</v>
      </c>
      <c r="G531" s="41">
        <v>10.731999999999999</v>
      </c>
      <c r="H531" s="47"/>
      <c r="I531" s="44">
        <v>1016.873</v>
      </c>
      <c r="J531" s="32">
        <f t="shared" si="22"/>
        <v>0</v>
      </c>
      <c r="K531" s="32">
        <f t="shared" si="23"/>
        <v>10913.08</v>
      </c>
    </row>
    <row r="532" spans="1:11" x14ac:dyDescent="0.25">
      <c r="A532" s="15" t="s">
        <v>13</v>
      </c>
      <c r="B532" s="15">
        <v>400</v>
      </c>
      <c r="C532" s="29" t="s">
        <v>897</v>
      </c>
      <c r="D532" s="15" t="s">
        <v>15</v>
      </c>
      <c r="E532" s="30" t="s">
        <v>898</v>
      </c>
      <c r="F532" s="31" t="s">
        <v>184</v>
      </c>
      <c r="G532" s="41">
        <v>3.6549999999999998</v>
      </c>
      <c r="H532" s="47"/>
      <c r="I532" s="44">
        <v>328.26200000000006</v>
      </c>
      <c r="J532" s="32">
        <f t="shared" si="22"/>
        <v>0</v>
      </c>
      <c r="K532" s="32">
        <f t="shared" si="23"/>
        <v>1199.8</v>
      </c>
    </row>
    <row r="533" spans="1:11" x14ac:dyDescent="0.25">
      <c r="A533" s="15" t="s">
        <v>13</v>
      </c>
      <c r="B533" s="15">
        <v>401</v>
      </c>
      <c r="C533" s="29" t="s">
        <v>899</v>
      </c>
      <c r="D533" s="15" t="s">
        <v>15</v>
      </c>
      <c r="E533" s="30" t="s">
        <v>900</v>
      </c>
      <c r="F533" s="31" t="s">
        <v>184</v>
      </c>
      <c r="G533" s="41">
        <v>21.521000000000001</v>
      </c>
      <c r="H533" s="47"/>
      <c r="I533" s="44">
        <v>377.52000000000004</v>
      </c>
      <c r="J533" s="32">
        <f t="shared" si="22"/>
        <v>0</v>
      </c>
      <c r="K533" s="32">
        <f t="shared" si="23"/>
        <v>8124.61</v>
      </c>
    </row>
    <row r="534" spans="1:11" x14ac:dyDescent="0.25">
      <c r="A534" s="15" t="s">
        <v>13</v>
      </c>
      <c r="B534" s="15">
        <v>402</v>
      </c>
      <c r="C534" s="29" t="s">
        <v>901</v>
      </c>
      <c r="D534" s="15" t="s">
        <v>15</v>
      </c>
      <c r="E534" s="30" t="s">
        <v>902</v>
      </c>
      <c r="F534" s="31" t="s">
        <v>184</v>
      </c>
      <c r="G534" s="41">
        <v>290.04399999999998</v>
      </c>
      <c r="H534" s="47"/>
      <c r="I534" s="44">
        <v>374.572</v>
      </c>
      <c r="J534" s="32">
        <f t="shared" si="22"/>
        <v>0</v>
      </c>
      <c r="K534" s="32">
        <f t="shared" si="23"/>
        <v>108642.36</v>
      </c>
    </row>
    <row r="535" spans="1:11" x14ac:dyDescent="0.25">
      <c r="A535" s="15" t="s">
        <v>13</v>
      </c>
      <c r="B535" s="15">
        <v>403</v>
      </c>
      <c r="C535" s="29" t="s">
        <v>903</v>
      </c>
      <c r="D535" s="15" t="s">
        <v>15</v>
      </c>
      <c r="E535" s="30" t="s">
        <v>904</v>
      </c>
      <c r="F535" s="31" t="s">
        <v>184</v>
      </c>
      <c r="G535" s="41">
        <v>116.018</v>
      </c>
      <c r="H535" s="47"/>
      <c r="I535" s="44">
        <v>498.52000000000004</v>
      </c>
      <c r="J535" s="32">
        <f t="shared" si="22"/>
        <v>0</v>
      </c>
      <c r="K535" s="32">
        <f t="shared" si="23"/>
        <v>57837.29</v>
      </c>
    </row>
    <row r="536" spans="1:11" x14ac:dyDescent="0.25">
      <c r="A536" s="15" t="s">
        <v>13</v>
      </c>
      <c r="B536" s="15">
        <v>406</v>
      </c>
      <c r="C536" s="29" t="s">
        <v>905</v>
      </c>
      <c r="D536" s="15" t="s">
        <v>15</v>
      </c>
      <c r="E536" s="30" t="s">
        <v>906</v>
      </c>
      <c r="F536" s="31" t="s">
        <v>89</v>
      </c>
      <c r="G536" s="41">
        <v>1</v>
      </c>
      <c r="H536" s="47"/>
      <c r="I536" s="44">
        <v>12791.823000000002</v>
      </c>
      <c r="J536" s="32">
        <f t="shared" si="22"/>
        <v>0</v>
      </c>
      <c r="K536" s="32">
        <f t="shared" si="23"/>
        <v>12791.82</v>
      </c>
    </row>
    <row r="537" spans="1:11" x14ac:dyDescent="0.25">
      <c r="A537" s="15" t="s">
        <v>13</v>
      </c>
      <c r="B537" s="15">
        <v>656</v>
      </c>
      <c r="C537" s="29" t="s">
        <v>905</v>
      </c>
      <c r="D537" s="15" t="s">
        <v>84</v>
      </c>
      <c r="E537" s="30" t="s">
        <v>907</v>
      </c>
      <c r="F537" s="31" t="s">
        <v>89</v>
      </c>
      <c r="G537" s="41">
        <v>3</v>
      </c>
      <c r="H537" s="47"/>
      <c r="I537" s="44">
        <v>12791.823000000002</v>
      </c>
      <c r="J537" s="32">
        <f t="shared" si="22"/>
        <v>0</v>
      </c>
      <c r="K537" s="32">
        <f t="shared" si="23"/>
        <v>38375.47</v>
      </c>
    </row>
    <row r="538" spans="1:11" x14ac:dyDescent="0.25">
      <c r="A538" s="15" t="s">
        <v>13</v>
      </c>
      <c r="B538" s="15">
        <v>407</v>
      </c>
      <c r="C538" s="29" t="s">
        <v>908</v>
      </c>
      <c r="D538" s="15" t="s">
        <v>15</v>
      </c>
      <c r="E538" s="30" t="s">
        <v>909</v>
      </c>
      <c r="F538" s="31" t="s">
        <v>89</v>
      </c>
      <c r="G538" s="41">
        <v>1</v>
      </c>
      <c r="H538" s="47"/>
      <c r="I538" s="44">
        <v>6401.8240000000005</v>
      </c>
      <c r="J538" s="32">
        <f t="shared" si="22"/>
        <v>0</v>
      </c>
      <c r="K538" s="32">
        <f t="shared" si="23"/>
        <v>6401.82</v>
      </c>
    </row>
    <row r="539" spans="1:11" x14ac:dyDescent="0.25">
      <c r="A539" s="15" t="s">
        <v>13</v>
      </c>
      <c r="B539" s="15">
        <v>408</v>
      </c>
      <c r="C539" s="29" t="s">
        <v>910</v>
      </c>
      <c r="D539" s="15" t="s">
        <v>15</v>
      </c>
      <c r="E539" s="30" t="s">
        <v>911</v>
      </c>
      <c r="F539" s="31" t="s">
        <v>89</v>
      </c>
      <c r="G539" s="41">
        <v>1</v>
      </c>
      <c r="H539" s="47"/>
      <c r="I539" s="44">
        <v>14179.484000000002</v>
      </c>
      <c r="J539" s="32">
        <f t="shared" si="22"/>
        <v>0</v>
      </c>
      <c r="K539" s="32">
        <f t="shared" si="23"/>
        <v>14179.48</v>
      </c>
    </row>
    <row r="540" spans="1:11" x14ac:dyDescent="0.25">
      <c r="A540" s="15" t="s">
        <v>13</v>
      </c>
      <c r="B540" s="15">
        <v>409</v>
      </c>
      <c r="C540" s="29" t="s">
        <v>912</v>
      </c>
      <c r="D540" s="15" t="s">
        <v>15</v>
      </c>
      <c r="E540" s="30" t="s">
        <v>913</v>
      </c>
      <c r="F540" s="31" t="s">
        <v>89</v>
      </c>
      <c r="G540" s="41">
        <v>16</v>
      </c>
      <c r="H540" s="47"/>
      <c r="I540" s="44">
        <v>12423.796000000002</v>
      </c>
      <c r="J540" s="32">
        <f t="shared" si="22"/>
        <v>0</v>
      </c>
      <c r="K540" s="32">
        <f t="shared" si="23"/>
        <v>198780.74</v>
      </c>
    </row>
    <row r="541" spans="1:11" x14ac:dyDescent="0.25">
      <c r="A541" s="15" t="s">
        <v>13</v>
      </c>
      <c r="B541" s="15">
        <v>410</v>
      </c>
      <c r="C541" s="29" t="s">
        <v>914</v>
      </c>
      <c r="D541" s="15" t="s">
        <v>15</v>
      </c>
      <c r="E541" s="30" t="s">
        <v>915</v>
      </c>
      <c r="F541" s="31" t="s">
        <v>89</v>
      </c>
      <c r="G541" s="41">
        <v>5</v>
      </c>
      <c r="H541" s="47"/>
      <c r="I541" s="44">
        <v>25320.515000000003</v>
      </c>
      <c r="J541" s="32">
        <f t="shared" si="22"/>
        <v>0</v>
      </c>
      <c r="K541" s="32">
        <f t="shared" si="23"/>
        <v>126602.58</v>
      </c>
    </row>
    <row r="542" spans="1:11" x14ac:dyDescent="0.25">
      <c r="A542" s="15" t="s">
        <v>13</v>
      </c>
      <c r="B542" s="15">
        <v>411</v>
      </c>
      <c r="C542" s="29" t="s">
        <v>916</v>
      </c>
      <c r="D542" s="15" t="s">
        <v>15</v>
      </c>
      <c r="E542" s="30" t="s">
        <v>917</v>
      </c>
      <c r="F542" s="31" t="s">
        <v>89</v>
      </c>
      <c r="G542" s="41">
        <v>4</v>
      </c>
      <c r="H542" s="47"/>
      <c r="I542" s="44">
        <v>20326.317000000003</v>
      </c>
      <c r="J542" s="32">
        <f t="shared" si="22"/>
        <v>0</v>
      </c>
      <c r="K542" s="32">
        <f t="shared" si="23"/>
        <v>81305.27</v>
      </c>
    </row>
    <row r="543" spans="1:11" ht="30" x14ac:dyDescent="0.25">
      <c r="A543" s="15" t="s">
        <v>13</v>
      </c>
      <c r="B543" s="15">
        <v>412</v>
      </c>
      <c r="C543" s="29" t="s">
        <v>918</v>
      </c>
      <c r="D543" s="15" t="s">
        <v>84</v>
      </c>
      <c r="E543" s="30" t="s">
        <v>919</v>
      </c>
      <c r="F543" s="31" t="s">
        <v>920</v>
      </c>
      <c r="G543" s="41">
        <v>1</v>
      </c>
      <c r="H543" s="47"/>
      <c r="I543" s="44">
        <v>22000</v>
      </c>
      <c r="J543" s="32">
        <f t="shared" si="22"/>
        <v>0</v>
      </c>
      <c r="K543" s="32">
        <f t="shared" si="23"/>
        <v>22000</v>
      </c>
    </row>
    <row r="544" spans="1:11" x14ac:dyDescent="0.25">
      <c r="A544" s="15" t="s">
        <v>13</v>
      </c>
      <c r="B544" s="15">
        <v>413</v>
      </c>
      <c r="C544" s="29" t="s">
        <v>921</v>
      </c>
      <c r="D544" s="15" t="s">
        <v>15</v>
      </c>
      <c r="E544" s="30" t="s">
        <v>922</v>
      </c>
      <c r="F544" s="31" t="s">
        <v>89</v>
      </c>
      <c r="G544" s="41">
        <v>2</v>
      </c>
      <c r="H544" s="47"/>
      <c r="I544" s="44">
        <v>21701.779000000002</v>
      </c>
      <c r="J544" s="32">
        <f t="shared" si="22"/>
        <v>0</v>
      </c>
      <c r="K544" s="32">
        <f t="shared" si="23"/>
        <v>43403.56</v>
      </c>
    </row>
    <row r="545" spans="1:11" x14ac:dyDescent="0.25">
      <c r="A545" s="15" t="s">
        <v>13</v>
      </c>
      <c r="B545" s="15">
        <v>414</v>
      </c>
      <c r="C545" s="29" t="s">
        <v>923</v>
      </c>
      <c r="D545" s="15" t="s">
        <v>15</v>
      </c>
      <c r="E545" s="30" t="s">
        <v>924</v>
      </c>
      <c r="F545" s="31" t="s">
        <v>89</v>
      </c>
      <c r="G545" s="41">
        <v>5</v>
      </c>
      <c r="H545" s="47"/>
      <c r="I545" s="44">
        <v>6165.5440000000008</v>
      </c>
      <c r="J545" s="32">
        <f t="shared" si="22"/>
        <v>0</v>
      </c>
      <c r="K545" s="32">
        <f t="shared" si="23"/>
        <v>30827.72</v>
      </c>
    </row>
    <row r="546" spans="1:11" x14ac:dyDescent="0.25">
      <c r="A546" s="15" t="s">
        <v>13</v>
      </c>
      <c r="B546" s="15">
        <v>415</v>
      </c>
      <c r="C546" s="29" t="s">
        <v>925</v>
      </c>
      <c r="D546" s="15" t="s">
        <v>15</v>
      </c>
      <c r="E546" s="30" t="s">
        <v>926</v>
      </c>
      <c r="F546" s="31" t="s">
        <v>89</v>
      </c>
      <c r="G546" s="41">
        <v>15</v>
      </c>
      <c r="H546" s="47"/>
      <c r="I546" s="44">
        <v>8627.9160000000011</v>
      </c>
      <c r="J546" s="32">
        <f t="shared" si="22"/>
        <v>0</v>
      </c>
      <c r="K546" s="32">
        <f t="shared" si="23"/>
        <v>129418.74</v>
      </c>
    </row>
    <row r="547" spans="1:11" x14ac:dyDescent="0.25">
      <c r="A547" s="15" t="s">
        <v>13</v>
      </c>
      <c r="B547" s="15">
        <v>416</v>
      </c>
      <c r="C547" s="29" t="s">
        <v>927</v>
      </c>
      <c r="D547" s="15" t="s">
        <v>15</v>
      </c>
      <c r="E547" s="30" t="s">
        <v>928</v>
      </c>
      <c r="F547" s="31" t="s">
        <v>89</v>
      </c>
      <c r="G547" s="41">
        <v>23</v>
      </c>
      <c r="H547" s="47"/>
      <c r="I547" s="44">
        <v>2495.7240000000002</v>
      </c>
      <c r="J547" s="32">
        <f t="shared" si="22"/>
        <v>0</v>
      </c>
      <c r="K547" s="32">
        <f t="shared" si="23"/>
        <v>57401.65</v>
      </c>
    </row>
    <row r="548" spans="1:11" x14ac:dyDescent="0.25">
      <c r="A548" s="15" t="s">
        <v>13</v>
      </c>
      <c r="B548" s="15">
        <v>676</v>
      </c>
      <c r="C548" s="29" t="s">
        <v>927</v>
      </c>
      <c r="D548" s="15" t="s">
        <v>929</v>
      </c>
      <c r="E548" s="30" t="s">
        <v>930</v>
      </c>
      <c r="F548" s="31" t="s">
        <v>89</v>
      </c>
      <c r="G548" s="41">
        <v>10</v>
      </c>
      <c r="H548" s="47"/>
      <c r="I548" s="44">
        <v>2495.7240000000002</v>
      </c>
      <c r="J548" s="32">
        <f t="shared" si="22"/>
        <v>0</v>
      </c>
      <c r="K548" s="32">
        <f t="shared" si="23"/>
        <v>24957.24</v>
      </c>
    </row>
    <row r="549" spans="1:11" ht="30" x14ac:dyDescent="0.25">
      <c r="A549" s="15" t="s">
        <v>18</v>
      </c>
      <c r="B549" s="15"/>
      <c r="C549" s="15"/>
      <c r="D549" s="15"/>
      <c r="E549" s="30" t="s">
        <v>931</v>
      </c>
      <c r="F549" s="15"/>
      <c r="G549" s="41"/>
      <c r="H549" s="47"/>
      <c r="I549" s="44"/>
      <c r="J549" s="32"/>
      <c r="K549" s="32"/>
    </row>
    <row r="550" spans="1:11" x14ac:dyDescent="0.25">
      <c r="A550" s="15" t="s">
        <v>98</v>
      </c>
      <c r="B550" s="15"/>
      <c r="C550" s="15"/>
      <c r="D550" s="15"/>
      <c r="E550" s="33" t="s">
        <v>932</v>
      </c>
      <c r="F550" s="15"/>
      <c r="G550" s="41"/>
      <c r="H550" s="47"/>
      <c r="I550" s="44"/>
      <c r="J550" s="32"/>
      <c r="K550" s="32"/>
    </row>
    <row r="551" spans="1:11" x14ac:dyDescent="0.25">
      <c r="A551" s="15" t="s">
        <v>13</v>
      </c>
      <c r="B551" s="15">
        <v>677</v>
      </c>
      <c r="C551" s="29" t="s">
        <v>927</v>
      </c>
      <c r="D551" s="15" t="s">
        <v>933</v>
      </c>
      <c r="E551" s="30" t="s">
        <v>930</v>
      </c>
      <c r="F551" s="31" t="s">
        <v>89</v>
      </c>
      <c r="G551" s="41">
        <v>4</v>
      </c>
      <c r="H551" s="47"/>
      <c r="I551" s="44">
        <v>2495.7240000000002</v>
      </c>
      <c r="J551" s="32">
        <f t="shared" si="22"/>
        <v>0</v>
      </c>
      <c r="K551" s="32">
        <f t="shared" si="23"/>
        <v>9982.9</v>
      </c>
    </row>
    <row r="552" spans="1:11" ht="30" x14ac:dyDescent="0.25">
      <c r="A552" s="15" t="s">
        <v>18</v>
      </c>
      <c r="B552" s="15"/>
      <c r="C552" s="15"/>
      <c r="D552" s="15"/>
      <c r="E552" s="30" t="s">
        <v>934</v>
      </c>
      <c r="F552" s="15"/>
      <c r="G552" s="41"/>
      <c r="H552" s="47"/>
      <c r="I552" s="44"/>
      <c r="J552" s="32"/>
      <c r="K552" s="32"/>
    </row>
    <row r="553" spans="1:11" x14ac:dyDescent="0.25">
      <c r="A553" s="15" t="s">
        <v>13</v>
      </c>
      <c r="B553" s="15">
        <v>417</v>
      </c>
      <c r="C553" s="29" t="s">
        <v>935</v>
      </c>
      <c r="D553" s="15" t="s">
        <v>15</v>
      </c>
      <c r="E553" s="30" t="s">
        <v>936</v>
      </c>
      <c r="F553" s="31" t="s">
        <v>89</v>
      </c>
      <c r="G553" s="41">
        <v>22</v>
      </c>
      <c r="H553" s="47"/>
      <c r="I553" s="44">
        <v>2495.7240000000002</v>
      </c>
      <c r="J553" s="32">
        <f t="shared" si="22"/>
        <v>0</v>
      </c>
      <c r="K553" s="32">
        <f t="shared" si="23"/>
        <v>54905.93</v>
      </c>
    </row>
    <row r="554" spans="1:11" x14ac:dyDescent="0.25">
      <c r="A554" s="15" t="s">
        <v>13</v>
      </c>
      <c r="B554" s="15">
        <v>418</v>
      </c>
      <c r="C554" s="29" t="s">
        <v>937</v>
      </c>
      <c r="D554" s="15" t="s">
        <v>15</v>
      </c>
      <c r="E554" s="30" t="s">
        <v>938</v>
      </c>
      <c r="F554" s="31" t="s">
        <v>89</v>
      </c>
      <c r="G554" s="41">
        <v>29</v>
      </c>
      <c r="H554" s="47"/>
      <c r="I554" s="44">
        <v>1253.2850000000001</v>
      </c>
      <c r="J554" s="32">
        <f t="shared" si="22"/>
        <v>0</v>
      </c>
      <c r="K554" s="32">
        <f t="shared" si="23"/>
        <v>36345.269999999997</v>
      </c>
    </row>
    <row r="555" spans="1:11" x14ac:dyDescent="0.25">
      <c r="A555" s="15" t="s">
        <v>13</v>
      </c>
      <c r="B555" s="15">
        <v>419</v>
      </c>
      <c r="C555" s="29" t="s">
        <v>939</v>
      </c>
      <c r="D555" s="15" t="s">
        <v>15</v>
      </c>
      <c r="E555" s="30" t="s">
        <v>940</v>
      </c>
      <c r="F555" s="31" t="s">
        <v>17</v>
      </c>
      <c r="G555" s="41">
        <v>4.7569999999999997</v>
      </c>
      <c r="H555" s="47"/>
      <c r="I555" s="44">
        <v>4260.0800000000008</v>
      </c>
      <c r="J555" s="32">
        <f t="shared" si="22"/>
        <v>0</v>
      </c>
      <c r="K555" s="32">
        <f t="shared" si="23"/>
        <v>20265.2</v>
      </c>
    </row>
    <row r="556" spans="1:11" x14ac:dyDescent="0.25">
      <c r="A556" s="15" t="s">
        <v>13</v>
      </c>
      <c r="B556" s="15">
        <v>420</v>
      </c>
      <c r="C556" s="29" t="s">
        <v>941</v>
      </c>
      <c r="D556" s="15" t="s">
        <v>15</v>
      </c>
      <c r="E556" s="30" t="s">
        <v>942</v>
      </c>
      <c r="F556" s="31" t="s">
        <v>17</v>
      </c>
      <c r="G556" s="41">
        <v>5.1050000000000004</v>
      </c>
      <c r="H556" s="47"/>
      <c r="I556" s="44">
        <v>4520.67</v>
      </c>
      <c r="J556" s="32">
        <f t="shared" si="22"/>
        <v>0</v>
      </c>
      <c r="K556" s="32">
        <f t="shared" si="23"/>
        <v>23078.02</v>
      </c>
    </row>
    <row r="557" spans="1:11" ht="30" x14ac:dyDescent="0.25">
      <c r="A557" s="15" t="s">
        <v>13</v>
      </c>
      <c r="B557" s="15">
        <v>421</v>
      </c>
      <c r="C557" s="29" t="s">
        <v>943</v>
      </c>
      <c r="D557" s="15" t="s">
        <v>15</v>
      </c>
      <c r="E557" s="30" t="s">
        <v>944</v>
      </c>
      <c r="F557" s="31" t="s">
        <v>17</v>
      </c>
      <c r="G557" s="41">
        <v>18.562999999999999</v>
      </c>
      <c r="H557" s="47"/>
      <c r="I557" s="44">
        <v>6598.152</v>
      </c>
      <c r="J557" s="32">
        <f t="shared" si="22"/>
        <v>0</v>
      </c>
      <c r="K557" s="32">
        <f t="shared" si="23"/>
        <v>122481.5</v>
      </c>
    </row>
    <row r="558" spans="1:11" x14ac:dyDescent="0.25">
      <c r="A558" s="15" t="s">
        <v>13</v>
      </c>
      <c r="B558" s="15">
        <v>422</v>
      </c>
      <c r="C558" s="29" t="s">
        <v>945</v>
      </c>
      <c r="D558" s="15" t="s">
        <v>15</v>
      </c>
      <c r="E558" s="30" t="s">
        <v>946</v>
      </c>
      <c r="F558" s="31" t="s">
        <v>184</v>
      </c>
      <c r="G558" s="41">
        <v>9.8610000000000007</v>
      </c>
      <c r="H558" s="47"/>
      <c r="I558" s="44">
        <v>147.46600000000001</v>
      </c>
      <c r="J558" s="32">
        <f t="shared" si="22"/>
        <v>0</v>
      </c>
      <c r="K558" s="32">
        <f t="shared" si="23"/>
        <v>1454.16</v>
      </c>
    </row>
    <row r="559" spans="1:11" x14ac:dyDescent="0.25">
      <c r="A559" s="15" t="s">
        <v>13</v>
      </c>
      <c r="B559" s="15">
        <v>423</v>
      </c>
      <c r="C559" s="29" t="s">
        <v>947</v>
      </c>
      <c r="D559" s="15" t="s">
        <v>15</v>
      </c>
      <c r="E559" s="30" t="s">
        <v>948</v>
      </c>
      <c r="F559" s="31" t="s">
        <v>184</v>
      </c>
      <c r="G559" s="41">
        <v>2.9</v>
      </c>
      <c r="H559" s="47"/>
      <c r="I559" s="44">
        <v>130.50400000000002</v>
      </c>
      <c r="J559" s="32">
        <f t="shared" si="22"/>
        <v>0</v>
      </c>
      <c r="K559" s="32">
        <f t="shared" si="23"/>
        <v>378.46</v>
      </c>
    </row>
    <row r="560" spans="1:11" x14ac:dyDescent="0.25">
      <c r="A560" s="15" t="s">
        <v>13</v>
      </c>
      <c r="B560" s="15">
        <v>424</v>
      </c>
      <c r="C560" s="29" t="s">
        <v>949</v>
      </c>
      <c r="D560" s="15" t="s">
        <v>15</v>
      </c>
      <c r="E560" s="30" t="s">
        <v>950</v>
      </c>
      <c r="F560" s="31" t="s">
        <v>184</v>
      </c>
      <c r="G560" s="41">
        <v>2.9</v>
      </c>
      <c r="H560" s="47"/>
      <c r="I560" s="44">
        <v>129.95400000000001</v>
      </c>
      <c r="J560" s="32">
        <f t="shared" si="22"/>
        <v>0</v>
      </c>
      <c r="K560" s="32">
        <f t="shared" si="23"/>
        <v>376.87</v>
      </c>
    </row>
    <row r="561" spans="1:11" x14ac:dyDescent="0.25">
      <c r="A561" s="26" t="s">
        <v>10</v>
      </c>
      <c r="B561" s="26"/>
      <c r="C561" s="27" t="s">
        <v>951</v>
      </c>
      <c r="D561" s="26"/>
      <c r="E561" s="26" t="s">
        <v>952</v>
      </c>
      <c r="F561" s="26"/>
      <c r="G561" s="42"/>
      <c r="H561" s="48"/>
      <c r="I561" s="45"/>
      <c r="J561" s="34">
        <f>SUMIFS(J562:J593,$A562:$A593,"P")</f>
        <v>0</v>
      </c>
      <c r="K561" s="34">
        <f>SUMIFS(K562:K593,$A562:$A593,"P")</f>
        <v>1330079.73</v>
      </c>
    </row>
    <row r="562" spans="1:11" ht="30" x14ac:dyDescent="0.25">
      <c r="A562" s="15" t="s">
        <v>13</v>
      </c>
      <c r="B562" s="15">
        <v>662</v>
      </c>
      <c r="C562" s="29" t="s">
        <v>953</v>
      </c>
      <c r="D562" s="15" t="s">
        <v>15</v>
      </c>
      <c r="E562" s="30" t="s">
        <v>954</v>
      </c>
      <c r="F562" s="31" t="s">
        <v>184</v>
      </c>
      <c r="G562" s="41">
        <v>10.442</v>
      </c>
      <c r="H562" s="47"/>
      <c r="I562" s="44">
        <v>411.89500000000004</v>
      </c>
      <c r="J562" s="32">
        <f t="shared" ref="J562:J593" si="24">ROUND(G562*H562,2)</f>
        <v>0</v>
      </c>
      <c r="K562" s="32">
        <f t="shared" ref="K562:K593" si="25">ROUND(G562*I562,2)</f>
        <v>4301.01</v>
      </c>
    </row>
    <row r="563" spans="1:11" x14ac:dyDescent="0.25">
      <c r="A563" s="15" t="s">
        <v>13</v>
      </c>
      <c r="B563" s="15">
        <v>673</v>
      </c>
      <c r="C563" s="29" t="s">
        <v>955</v>
      </c>
      <c r="D563" s="15" t="s">
        <v>15</v>
      </c>
      <c r="E563" s="30" t="s">
        <v>956</v>
      </c>
      <c r="F563" s="31" t="s">
        <v>118</v>
      </c>
      <c r="G563" s="41">
        <v>43.506999999999998</v>
      </c>
      <c r="H563" s="47"/>
      <c r="I563" s="44">
        <v>312.15800000000002</v>
      </c>
      <c r="J563" s="32">
        <f t="shared" si="24"/>
        <v>0</v>
      </c>
      <c r="K563" s="32">
        <f t="shared" si="25"/>
        <v>13581.06</v>
      </c>
    </row>
    <row r="564" spans="1:11" x14ac:dyDescent="0.25">
      <c r="A564" s="15" t="s">
        <v>13</v>
      </c>
      <c r="B564" s="15">
        <v>450</v>
      </c>
      <c r="C564" s="29" t="s">
        <v>957</v>
      </c>
      <c r="D564" s="15" t="s">
        <v>15</v>
      </c>
      <c r="E564" s="30" t="s">
        <v>958</v>
      </c>
      <c r="F564" s="31" t="s">
        <v>184</v>
      </c>
      <c r="G564" s="41">
        <v>54.238</v>
      </c>
      <c r="H564" s="47"/>
      <c r="I564" s="44">
        <v>19.789000000000001</v>
      </c>
      <c r="J564" s="32">
        <f t="shared" si="24"/>
        <v>0</v>
      </c>
      <c r="K564" s="32">
        <f t="shared" si="25"/>
        <v>1073.32</v>
      </c>
    </row>
    <row r="565" spans="1:11" x14ac:dyDescent="0.25">
      <c r="A565" s="15" t="s">
        <v>13</v>
      </c>
      <c r="B565" s="15">
        <v>451</v>
      </c>
      <c r="C565" s="29" t="s">
        <v>959</v>
      </c>
      <c r="D565" s="15" t="s">
        <v>15</v>
      </c>
      <c r="E565" s="30" t="s">
        <v>960</v>
      </c>
      <c r="F565" s="31" t="s">
        <v>184</v>
      </c>
      <c r="G565" s="41">
        <v>14.502000000000001</v>
      </c>
      <c r="H565" s="47"/>
      <c r="I565" s="44">
        <v>163.33900000000003</v>
      </c>
      <c r="J565" s="32">
        <f t="shared" si="24"/>
        <v>0</v>
      </c>
      <c r="K565" s="32">
        <f t="shared" si="25"/>
        <v>2368.7399999999998</v>
      </c>
    </row>
    <row r="566" spans="1:11" x14ac:dyDescent="0.25">
      <c r="A566" s="15" t="s">
        <v>13</v>
      </c>
      <c r="B566" s="15">
        <v>452</v>
      </c>
      <c r="C566" s="29" t="s">
        <v>961</v>
      </c>
      <c r="D566" s="15" t="s">
        <v>15</v>
      </c>
      <c r="E566" s="30" t="s">
        <v>962</v>
      </c>
      <c r="F566" s="31" t="s">
        <v>184</v>
      </c>
      <c r="G566" s="41">
        <v>8.1210000000000004</v>
      </c>
      <c r="H566" s="47"/>
      <c r="I566" s="44">
        <v>175.32900000000001</v>
      </c>
      <c r="J566" s="32">
        <f t="shared" si="24"/>
        <v>0</v>
      </c>
      <c r="K566" s="32">
        <f t="shared" si="25"/>
        <v>1423.85</v>
      </c>
    </row>
    <row r="567" spans="1:11" x14ac:dyDescent="0.25">
      <c r="A567" s="15" t="s">
        <v>13</v>
      </c>
      <c r="B567" s="15">
        <v>453</v>
      </c>
      <c r="C567" s="29" t="s">
        <v>963</v>
      </c>
      <c r="D567" s="15" t="s">
        <v>15</v>
      </c>
      <c r="E567" s="30" t="s">
        <v>964</v>
      </c>
      <c r="F567" s="31" t="s">
        <v>184</v>
      </c>
      <c r="G567" s="41">
        <v>37.706000000000003</v>
      </c>
      <c r="H567" s="47"/>
      <c r="I567" s="44">
        <v>223.28900000000002</v>
      </c>
      <c r="J567" s="32">
        <f t="shared" si="24"/>
        <v>0</v>
      </c>
      <c r="K567" s="32">
        <f t="shared" si="25"/>
        <v>8419.34</v>
      </c>
    </row>
    <row r="568" spans="1:11" ht="30" x14ac:dyDescent="0.25">
      <c r="A568" s="15" t="s">
        <v>13</v>
      </c>
      <c r="B568" s="15">
        <v>454</v>
      </c>
      <c r="C568" s="29" t="s">
        <v>965</v>
      </c>
      <c r="D568" s="15" t="s">
        <v>15</v>
      </c>
      <c r="E568" s="30" t="s">
        <v>966</v>
      </c>
      <c r="F568" s="31" t="s">
        <v>184</v>
      </c>
      <c r="G568" s="41">
        <v>14.502000000000001</v>
      </c>
      <c r="H568" s="47"/>
      <c r="I568" s="44">
        <v>48.939000000000007</v>
      </c>
      <c r="J568" s="32">
        <f t="shared" si="24"/>
        <v>0</v>
      </c>
      <c r="K568" s="32">
        <f t="shared" si="25"/>
        <v>709.71</v>
      </c>
    </row>
    <row r="569" spans="1:11" x14ac:dyDescent="0.25">
      <c r="A569" s="15" t="s">
        <v>13</v>
      </c>
      <c r="B569" s="15">
        <v>455</v>
      </c>
      <c r="C569" s="29" t="s">
        <v>967</v>
      </c>
      <c r="D569" s="15" t="s">
        <v>15</v>
      </c>
      <c r="E569" s="30" t="s">
        <v>968</v>
      </c>
      <c r="F569" s="31" t="s">
        <v>184</v>
      </c>
      <c r="G569" s="41">
        <v>12.182</v>
      </c>
      <c r="H569" s="47"/>
      <c r="I569" s="44">
        <v>14682.437000000002</v>
      </c>
      <c r="J569" s="32">
        <f t="shared" si="24"/>
        <v>0</v>
      </c>
      <c r="K569" s="32">
        <f t="shared" si="25"/>
        <v>178861.45</v>
      </c>
    </row>
    <row r="570" spans="1:11" x14ac:dyDescent="0.25">
      <c r="A570" s="15" t="s">
        <v>13</v>
      </c>
      <c r="B570" s="15">
        <v>456</v>
      </c>
      <c r="C570" s="29" t="s">
        <v>969</v>
      </c>
      <c r="D570" s="15" t="s">
        <v>15</v>
      </c>
      <c r="E570" s="30" t="s">
        <v>970</v>
      </c>
      <c r="F570" s="31" t="s">
        <v>184</v>
      </c>
      <c r="G570" s="41">
        <v>4.641</v>
      </c>
      <c r="H570" s="47"/>
      <c r="I570" s="44">
        <v>35969.076000000001</v>
      </c>
      <c r="J570" s="32">
        <f t="shared" si="24"/>
        <v>0</v>
      </c>
      <c r="K570" s="32">
        <f t="shared" si="25"/>
        <v>166932.48000000001</v>
      </c>
    </row>
    <row r="571" spans="1:11" x14ac:dyDescent="0.25">
      <c r="A571" s="15" t="s">
        <v>13</v>
      </c>
      <c r="B571" s="15">
        <v>457</v>
      </c>
      <c r="C571" s="29" t="s">
        <v>971</v>
      </c>
      <c r="D571" s="15" t="s">
        <v>15</v>
      </c>
      <c r="E571" s="30" t="s">
        <v>972</v>
      </c>
      <c r="F571" s="31" t="s">
        <v>17</v>
      </c>
      <c r="G571" s="41">
        <v>0.28999999999999998</v>
      </c>
      <c r="H571" s="47"/>
      <c r="I571" s="44">
        <v>438481.46100000007</v>
      </c>
      <c r="J571" s="32">
        <f t="shared" si="24"/>
        <v>0</v>
      </c>
      <c r="K571" s="32">
        <f t="shared" si="25"/>
        <v>127159.62</v>
      </c>
    </row>
    <row r="572" spans="1:11" ht="30" x14ac:dyDescent="0.25">
      <c r="A572" s="15" t="s">
        <v>13</v>
      </c>
      <c r="B572" s="15">
        <v>458</v>
      </c>
      <c r="C572" s="29" t="s">
        <v>973</v>
      </c>
      <c r="D572" s="15" t="s">
        <v>15</v>
      </c>
      <c r="E572" s="30" t="s">
        <v>974</v>
      </c>
      <c r="F572" s="31" t="s">
        <v>184</v>
      </c>
      <c r="G572" s="41">
        <v>14.502000000000001</v>
      </c>
      <c r="H572" s="47"/>
      <c r="I572" s="44">
        <v>4276.8879999999999</v>
      </c>
      <c r="J572" s="32">
        <f t="shared" si="24"/>
        <v>0</v>
      </c>
      <c r="K572" s="32">
        <f t="shared" si="25"/>
        <v>62023.43</v>
      </c>
    </row>
    <row r="573" spans="1:11" ht="30" x14ac:dyDescent="0.25">
      <c r="A573" s="15" t="s">
        <v>13</v>
      </c>
      <c r="B573" s="15">
        <v>459</v>
      </c>
      <c r="C573" s="29" t="s">
        <v>975</v>
      </c>
      <c r="D573" s="15" t="s">
        <v>15</v>
      </c>
      <c r="E573" s="30" t="s">
        <v>976</v>
      </c>
      <c r="F573" s="31" t="s">
        <v>184</v>
      </c>
      <c r="G573" s="41">
        <v>49.307000000000002</v>
      </c>
      <c r="H573" s="47"/>
      <c r="I573" s="44">
        <v>4706.2290000000012</v>
      </c>
      <c r="J573" s="32">
        <f t="shared" si="24"/>
        <v>0</v>
      </c>
      <c r="K573" s="32">
        <f t="shared" si="25"/>
        <v>232050.03</v>
      </c>
    </row>
    <row r="574" spans="1:11" ht="30" x14ac:dyDescent="0.25">
      <c r="A574" s="15" t="s">
        <v>13</v>
      </c>
      <c r="B574" s="15">
        <v>460</v>
      </c>
      <c r="C574" s="29" t="s">
        <v>977</v>
      </c>
      <c r="D574" s="15" t="s">
        <v>15</v>
      </c>
      <c r="E574" s="30" t="s">
        <v>978</v>
      </c>
      <c r="F574" s="31" t="s">
        <v>184</v>
      </c>
      <c r="G574" s="41">
        <v>20.303000000000001</v>
      </c>
      <c r="H574" s="47"/>
      <c r="I574" s="44">
        <v>641.49800000000005</v>
      </c>
      <c r="J574" s="32">
        <f t="shared" si="24"/>
        <v>0</v>
      </c>
      <c r="K574" s="32">
        <f t="shared" si="25"/>
        <v>13024.33</v>
      </c>
    </row>
    <row r="575" spans="1:11" ht="30" x14ac:dyDescent="0.25">
      <c r="A575" s="15" t="s">
        <v>13</v>
      </c>
      <c r="B575" s="15">
        <v>461</v>
      </c>
      <c r="C575" s="29" t="s">
        <v>979</v>
      </c>
      <c r="D575" s="15" t="s">
        <v>15</v>
      </c>
      <c r="E575" s="30" t="s">
        <v>980</v>
      </c>
      <c r="F575" s="31" t="s">
        <v>184</v>
      </c>
      <c r="G575" s="41">
        <v>36.545999999999999</v>
      </c>
      <c r="H575" s="47"/>
      <c r="I575" s="44">
        <v>841.18100000000015</v>
      </c>
      <c r="J575" s="32">
        <f t="shared" si="24"/>
        <v>0</v>
      </c>
      <c r="K575" s="32">
        <f t="shared" si="25"/>
        <v>30741.8</v>
      </c>
    </row>
    <row r="576" spans="1:11" x14ac:dyDescent="0.25">
      <c r="A576" s="15" t="s">
        <v>13</v>
      </c>
      <c r="B576" s="15">
        <v>462</v>
      </c>
      <c r="C576" s="29" t="s">
        <v>981</v>
      </c>
      <c r="D576" s="15" t="s">
        <v>15</v>
      </c>
      <c r="E576" s="30" t="s">
        <v>982</v>
      </c>
      <c r="F576" s="31" t="s">
        <v>184</v>
      </c>
      <c r="G576" s="41">
        <v>55.107999999999997</v>
      </c>
      <c r="H576" s="47"/>
      <c r="I576" s="44">
        <v>207.52600000000001</v>
      </c>
      <c r="J576" s="32">
        <f t="shared" si="24"/>
        <v>0</v>
      </c>
      <c r="K576" s="32">
        <f t="shared" si="25"/>
        <v>11436.34</v>
      </c>
    </row>
    <row r="577" spans="1:11" ht="30" x14ac:dyDescent="0.25">
      <c r="A577" s="15" t="s">
        <v>13</v>
      </c>
      <c r="B577" s="15">
        <v>658</v>
      </c>
      <c r="C577" s="29" t="s">
        <v>983</v>
      </c>
      <c r="D577" s="15" t="s">
        <v>15</v>
      </c>
      <c r="E577" s="30" t="s">
        <v>984</v>
      </c>
      <c r="F577" s="31" t="s">
        <v>184</v>
      </c>
      <c r="G577" s="41">
        <v>14.5</v>
      </c>
      <c r="H577" s="47"/>
      <c r="I577" s="44">
        <v>928.76300000000015</v>
      </c>
      <c r="J577" s="32">
        <f t="shared" si="24"/>
        <v>0</v>
      </c>
      <c r="K577" s="32">
        <f t="shared" si="25"/>
        <v>13467.06</v>
      </c>
    </row>
    <row r="578" spans="1:11" ht="30" x14ac:dyDescent="0.25">
      <c r="A578" s="15" t="s">
        <v>13</v>
      </c>
      <c r="B578" s="15">
        <v>652</v>
      </c>
      <c r="C578" s="29" t="s">
        <v>985</v>
      </c>
      <c r="D578" s="15" t="s">
        <v>15</v>
      </c>
      <c r="E578" s="30" t="s">
        <v>986</v>
      </c>
      <c r="F578" s="31" t="s">
        <v>184</v>
      </c>
      <c r="G578" s="41">
        <v>24.4</v>
      </c>
      <c r="H578" s="47"/>
      <c r="I578" s="44">
        <v>1167.7270000000001</v>
      </c>
      <c r="J578" s="32">
        <f t="shared" si="24"/>
        <v>0</v>
      </c>
      <c r="K578" s="32">
        <f t="shared" si="25"/>
        <v>28492.54</v>
      </c>
    </row>
    <row r="579" spans="1:11" x14ac:dyDescent="0.25">
      <c r="A579" s="15" t="s">
        <v>13</v>
      </c>
      <c r="B579" s="15">
        <v>659</v>
      </c>
      <c r="C579" s="29" t="s">
        <v>987</v>
      </c>
      <c r="D579" s="15" t="s">
        <v>15</v>
      </c>
      <c r="E579" s="30" t="s">
        <v>988</v>
      </c>
      <c r="F579" s="31" t="s">
        <v>184</v>
      </c>
      <c r="G579" s="41">
        <v>8.6999999999999993</v>
      </c>
      <c r="H579" s="47"/>
      <c r="I579" s="44">
        <v>268.56500000000005</v>
      </c>
      <c r="J579" s="32">
        <f t="shared" si="24"/>
        <v>0</v>
      </c>
      <c r="K579" s="32">
        <f t="shared" si="25"/>
        <v>2336.52</v>
      </c>
    </row>
    <row r="580" spans="1:11" ht="30" x14ac:dyDescent="0.25">
      <c r="A580" s="15" t="s">
        <v>13</v>
      </c>
      <c r="B580" s="15">
        <v>463</v>
      </c>
      <c r="C580" s="29" t="s">
        <v>989</v>
      </c>
      <c r="D580" s="15" t="s">
        <v>15</v>
      </c>
      <c r="E580" s="30" t="s">
        <v>990</v>
      </c>
      <c r="F580" s="31" t="s">
        <v>118</v>
      </c>
      <c r="G580" s="41">
        <v>49.307000000000002</v>
      </c>
      <c r="H580" s="47"/>
      <c r="I580" s="44">
        <v>2114.5300000000002</v>
      </c>
      <c r="J580" s="32">
        <f t="shared" si="24"/>
        <v>0</v>
      </c>
      <c r="K580" s="32">
        <f t="shared" si="25"/>
        <v>104261.13</v>
      </c>
    </row>
    <row r="581" spans="1:11" x14ac:dyDescent="0.25">
      <c r="A581" s="15" t="s">
        <v>13</v>
      </c>
      <c r="B581" s="15">
        <v>464</v>
      </c>
      <c r="C581" s="29" t="s">
        <v>991</v>
      </c>
      <c r="D581" s="15" t="s">
        <v>15</v>
      </c>
      <c r="E581" s="30" t="s">
        <v>992</v>
      </c>
      <c r="F581" s="31" t="s">
        <v>118</v>
      </c>
      <c r="G581" s="41">
        <v>8.7010000000000005</v>
      </c>
      <c r="H581" s="47"/>
      <c r="I581" s="44">
        <v>2628.4830000000006</v>
      </c>
      <c r="J581" s="32">
        <f t="shared" si="24"/>
        <v>0</v>
      </c>
      <c r="K581" s="32">
        <f t="shared" si="25"/>
        <v>22870.43</v>
      </c>
    </row>
    <row r="582" spans="1:11" x14ac:dyDescent="0.25">
      <c r="A582" s="15" t="s">
        <v>13</v>
      </c>
      <c r="B582" s="15">
        <v>465</v>
      </c>
      <c r="C582" s="29" t="s">
        <v>993</v>
      </c>
      <c r="D582" s="15" t="s">
        <v>15</v>
      </c>
      <c r="E582" s="30" t="s">
        <v>994</v>
      </c>
      <c r="F582" s="31" t="s">
        <v>444</v>
      </c>
      <c r="G582" s="41">
        <v>23.204000000000001</v>
      </c>
      <c r="H582" s="47"/>
      <c r="I582" s="44">
        <v>143.209</v>
      </c>
      <c r="J582" s="32">
        <f t="shared" si="24"/>
        <v>0</v>
      </c>
      <c r="K582" s="32">
        <f t="shared" si="25"/>
        <v>3323.02</v>
      </c>
    </row>
    <row r="583" spans="1:11" x14ac:dyDescent="0.25">
      <c r="A583" s="15" t="s">
        <v>13</v>
      </c>
      <c r="B583" s="15">
        <v>466</v>
      </c>
      <c r="C583" s="29" t="s">
        <v>995</v>
      </c>
      <c r="D583" s="15" t="s">
        <v>15</v>
      </c>
      <c r="E583" s="30" t="s">
        <v>996</v>
      </c>
      <c r="F583" s="31" t="s">
        <v>118</v>
      </c>
      <c r="G583" s="41">
        <v>29004.388999999999</v>
      </c>
      <c r="H583" s="47"/>
      <c r="I583" s="44">
        <v>2.7170000000000005</v>
      </c>
      <c r="J583" s="32">
        <f t="shared" si="24"/>
        <v>0</v>
      </c>
      <c r="K583" s="32">
        <f t="shared" si="25"/>
        <v>78804.92</v>
      </c>
    </row>
    <row r="584" spans="1:11" x14ac:dyDescent="0.25">
      <c r="A584" s="15" t="s">
        <v>13</v>
      </c>
      <c r="B584" s="15">
        <v>467</v>
      </c>
      <c r="C584" s="29" t="s">
        <v>997</v>
      </c>
      <c r="D584" s="15" t="s">
        <v>15</v>
      </c>
      <c r="E584" s="30" t="s">
        <v>998</v>
      </c>
      <c r="F584" s="31" t="s">
        <v>118</v>
      </c>
      <c r="G584" s="41">
        <v>29004.388999999999</v>
      </c>
      <c r="H584" s="47"/>
      <c r="I584" s="44">
        <v>4.07</v>
      </c>
      <c r="J584" s="32">
        <f t="shared" si="24"/>
        <v>0</v>
      </c>
      <c r="K584" s="32">
        <f t="shared" si="25"/>
        <v>118047.86</v>
      </c>
    </row>
    <row r="585" spans="1:11" x14ac:dyDescent="0.25">
      <c r="A585" s="15" t="s">
        <v>13</v>
      </c>
      <c r="B585" s="15">
        <v>468</v>
      </c>
      <c r="C585" s="29" t="s">
        <v>999</v>
      </c>
      <c r="D585" s="15" t="s">
        <v>15</v>
      </c>
      <c r="E585" s="30" t="s">
        <v>1000</v>
      </c>
      <c r="F585" s="31" t="s">
        <v>118</v>
      </c>
      <c r="G585" s="41">
        <v>58.009</v>
      </c>
      <c r="H585" s="47"/>
      <c r="I585" s="44">
        <v>17.897000000000002</v>
      </c>
      <c r="J585" s="32">
        <f t="shared" si="24"/>
        <v>0</v>
      </c>
      <c r="K585" s="32">
        <f t="shared" si="25"/>
        <v>1038.19</v>
      </c>
    </row>
    <row r="586" spans="1:11" x14ac:dyDescent="0.25">
      <c r="A586" s="15" t="s">
        <v>13</v>
      </c>
      <c r="B586" s="15">
        <v>469</v>
      </c>
      <c r="C586" s="29" t="s">
        <v>1001</v>
      </c>
      <c r="D586" s="15" t="s">
        <v>15</v>
      </c>
      <c r="E586" s="30" t="s">
        <v>1002</v>
      </c>
      <c r="F586" s="31" t="s">
        <v>118</v>
      </c>
      <c r="G586" s="41">
        <v>20.593</v>
      </c>
      <c r="H586" s="47"/>
      <c r="I586" s="44">
        <v>177.68300000000002</v>
      </c>
      <c r="J586" s="32">
        <f t="shared" si="24"/>
        <v>0</v>
      </c>
      <c r="K586" s="32">
        <f t="shared" si="25"/>
        <v>3659.03</v>
      </c>
    </row>
    <row r="587" spans="1:11" x14ac:dyDescent="0.25">
      <c r="A587" s="15" t="s">
        <v>13</v>
      </c>
      <c r="B587" s="15">
        <v>470</v>
      </c>
      <c r="C587" s="29" t="s">
        <v>1003</v>
      </c>
      <c r="D587" s="15" t="s">
        <v>15</v>
      </c>
      <c r="E587" s="30" t="s">
        <v>1004</v>
      </c>
      <c r="F587" s="31" t="s">
        <v>118</v>
      </c>
      <c r="G587" s="41">
        <v>20.303000000000001</v>
      </c>
      <c r="H587" s="47"/>
      <c r="I587" s="44">
        <v>417.72500000000002</v>
      </c>
      <c r="J587" s="32">
        <f t="shared" si="24"/>
        <v>0</v>
      </c>
      <c r="K587" s="32">
        <f t="shared" si="25"/>
        <v>8481.07</v>
      </c>
    </row>
    <row r="588" spans="1:11" x14ac:dyDescent="0.25">
      <c r="A588" s="15" t="s">
        <v>13</v>
      </c>
      <c r="B588" s="15">
        <v>471</v>
      </c>
      <c r="C588" s="29" t="s">
        <v>1005</v>
      </c>
      <c r="D588" s="15" t="s">
        <v>15</v>
      </c>
      <c r="E588" s="30" t="s">
        <v>1006</v>
      </c>
      <c r="F588" s="31" t="s">
        <v>118</v>
      </c>
      <c r="G588" s="41">
        <v>8.7010000000000005</v>
      </c>
      <c r="H588" s="47"/>
      <c r="I588" s="44">
        <v>493.29500000000002</v>
      </c>
      <c r="J588" s="32">
        <f t="shared" si="24"/>
        <v>0</v>
      </c>
      <c r="K588" s="32">
        <f t="shared" si="25"/>
        <v>4292.16</v>
      </c>
    </row>
    <row r="589" spans="1:11" x14ac:dyDescent="0.25">
      <c r="A589" s="15" t="s">
        <v>13</v>
      </c>
      <c r="B589" s="15">
        <v>472</v>
      </c>
      <c r="C589" s="29" t="s">
        <v>1007</v>
      </c>
      <c r="D589" s="15" t="s">
        <v>15</v>
      </c>
      <c r="E589" s="30" t="s">
        <v>1008</v>
      </c>
      <c r="F589" s="31" t="s">
        <v>118</v>
      </c>
      <c r="G589" s="41">
        <v>8.9909999999999997</v>
      </c>
      <c r="H589" s="47"/>
      <c r="I589" s="44">
        <v>177.68300000000002</v>
      </c>
      <c r="J589" s="32">
        <f t="shared" si="24"/>
        <v>0</v>
      </c>
      <c r="K589" s="32">
        <f t="shared" si="25"/>
        <v>1597.55</v>
      </c>
    </row>
    <row r="590" spans="1:11" x14ac:dyDescent="0.25">
      <c r="A590" s="15" t="s">
        <v>13</v>
      </c>
      <c r="B590" s="15">
        <v>473</v>
      </c>
      <c r="C590" s="29" t="s">
        <v>1009</v>
      </c>
      <c r="D590" s="15" t="s">
        <v>15</v>
      </c>
      <c r="E590" s="30" t="s">
        <v>1010</v>
      </c>
      <c r="F590" s="31" t="s">
        <v>118</v>
      </c>
      <c r="G590" s="41">
        <v>100.355</v>
      </c>
      <c r="H590" s="47"/>
      <c r="I590" s="44">
        <v>421.21200000000005</v>
      </c>
      <c r="J590" s="32">
        <f t="shared" si="24"/>
        <v>0</v>
      </c>
      <c r="K590" s="32">
        <f t="shared" si="25"/>
        <v>42270.73</v>
      </c>
    </row>
    <row r="591" spans="1:11" x14ac:dyDescent="0.25">
      <c r="A591" s="15" t="s">
        <v>13</v>
      </c>
      <c r="B591" s="15">
        <v>660</v>
      </c>
      <c r="C591" s="29" t="s">
        <v>1011</v>
      </c>
      <c r="D591" s="15" t="s">
        <v>15</v>
      </c>
      <c r="E591" s="30" t="s">
        <v>1012</v>
      </c>
      <c r="F591" s="31" t="s">
        <v>118</v>
      </c>
      <c r="G591" s="41">
        <v>60.9</v>
      </c>
      <c r="H591" s="47"/>
      <c r="I591" s="44">
        <v>494.46100000000001</v>
      </c>
      <c r="J591" s="32">
        <f t="shared" si="24"/>
        <v>0</v>
      </c>
      <c r="K591" s="32">
        <f t="shared" si="25"/>
        <v>30112.67</v>
      </c>
    </row>
    <row r="592" spans="1:11" x14ac:dyDescent="0.25">
      <c r="A592" s="15" t="s">
        <v>13</v>
      </c>
      <c r="B592" s="15">
        <v>474</v>
      </c>
      <c r="C592" s="29" t="s">
        <v>1013</v>
      </c>
      <c r="D592" s="15" t="s">
        <v>15</v>
      </c>
      <c r="E592" s="30" t="s">
        <v>1014</v>
      </c>
      <c r="F592" s="31" t="s">
        <v>118</v>
      </c>
      <c r="G592" s="41">
        <v>23.087</v>
      </c>
      <c r="H592" s="47"/>
      <c r="I592" s="44">
        <v>493.29500000000002</v>
      </c>
      <c r="J592" s="32">
        <f t="shared" si="24"/>
        <v>0</v>
      </c>
      <c r="K592" s="32">
        <f t="shared" si="25"/>
        <v>11388.7</v>
      </c>
    </row>
    <row r="593" spans="1:11" x14ac:dyDescent="0.25">
      <c r="A593" s="15" t="s">
        <v>13</v>
      </c>
      <c r="B593" s="15">
        <v>475</v>
      </c>
      <c r="C593" s="29" t="s">
        <v>1015</v>
      </c>
      <c r="D593" s="15" t="s">
        <v>15</v>
      </c>
      <c r="E593" s="30" t="s">
        <v>1016</v>
      </c>
      <c r="F593" s="31" t="s">
        <v>118</v>
      </c>
      <c r="G593" s="41">
        <v>2.9580000000000002</v>
      </c>
      <c r="H593" s="47"/>
      <c r="I593" s="44">
        <v>517.12100000000009</v>
      </c>
      <c r="J593" s="32">
        <f t="shared" si="24"/>
        <v>0</v>
      </c>
      <c r="K593" s="32">
        <f t="shared" si="25"/>
        <v>1529.64</v>
      </c>
    </row>
    <row r="594" spans="1:11" x14ac:dyDescent="0.25">
      <c r="A594" s="26" t="s">
        <v>10</v>
      </c>
      <c r="B594" s="26"/>
      <c r="C594" s="27" t="s">
        <v>1017</v>
      </c>
      <c r="D594" s="26"/>
      <c r="E594" s="26" t="s">
        <v>1018</v>
      </c>
      <c r="F594" s="26"/>
      <c r="G594" s="42"/>
      <c r="H594" s="48"/>
      <c r="I594" s="45"/>
      <c r="J594" s="34">
        <f>SUMIFS(J595:J736,$A595:$A736,"P")</f>
        <v>0</v>
      </c>
      <c r="K594" s="34">
        <f>SUMIFS(K595:K736,$A595:$A736,"P")</f>
        <v>12631387.710000001</v>
      </c>
    </row>
    <row r="595" spans="1:11" x14ac:dyDescent="0.25">
      <c r="A595" s="15" t="s">
        <v>13</v>
      </c>
      <c r="B595" s="15">
        <v>478</v>
      </c>
      <c r="C595" s="29" t="s">
        <v>1019</v>
      </c>
      <c r="D595" s="15" t="s">
        <v>15</v>
      </c>
      <c r="E595" s="30" t="s">
        <v>1020</v>
      </c>
      <c r="F595" s="31" t="s">
        <v>184</v>
      </c>
      <c r="G595" s="41">
        <v>35.384999999999998</v>
      </c>
      <c r="H595" s="47"/>
      <c r="I595" s="44">
        <v>3898.8180000000002</v>
      </c>
      <c r="J595" s="32">
        <f t="shared" ref="J595:J658" si="26">ROUND(G595*H595,2)</f>
        <v>0</v>
      </c>
      <c r="K595" s="32">
        <f t="shared" ref="K595:K658" si="27">ROUND(G595*I595,2)</f>
        <v>137959.67000000001</v>
      </c>
    </row>
    <row r="596" spans="1:11" ht="30" x14ac:dyDescent="0.25">
      <c r="A596" s="15" t="s">
        <v>13</v>
      </c>
      <c r="B596" s="15">
        <v>488</v>
      </c>
      <c r="C596" s="29" t="s">
        <v>1021</v>
      </c>
      <c r="D596" s="15" t="s">
        <v>15</v>
      </c>
      <c r="E596" s="30" t="s">
        <v>1022</v>
      </c>
      <c r="F596" s="31" t="s">
        <v>184</v>
      </c>
      <c r="G596" s="41">
        <v>21.463000000000001</v>
      </c>
      <c r="H596" s="47"/>
      <c r="I596" s="44">
        <v>185.68000000000004</v>
      </c>
      <c r="J596" s="32">
        <f t="shared" si="26"/>
        <v>0</v>
      </c>
      <c r="K596" s="32">
        <f t="shared" si="27"/>
        <v>3985.25</v>
      </c>
    </row>
    <row r="597" spans="1:11" x14ac:dyDescent="0.25">
      <c r="A597" s="15" t="s">
        <v>13</v>
      </c>
      <c r="B597" s="15">
        <v>489</v>
      </c>
      <c r="C597" s="29" t="s">
        <v>1023</v>
      </c>
      <c r="D597" s="15" t="s">
        <v>15</v>
      </c>
      <c r="E597" s="30" t="s">
        <v>1024</v>
      </c>
      <c r="F597" s="31" t="s">
        <v>184</v>
      </c>
      <c r="G597" s="41">
        <v>22.042999999999999</v>
      </c>
      <c r="H597" s="47"/>
      <c r="I597" s="44">
        <v>226.21500000000003</v>
      </c>
      <c r="J597" s="32">
        <f t="shared" si="26"/>
        <v>0</v>
      </c>
      <c r="K597" s="32">
        <f t="shared" si="27"/>
        <v>4986.46</v>
      </c>
    </row>
    <row r="598" spans="1:11" x14ac:dyDescent="0.25">
      <c r="A598" s="15" t="s">
        <v>13</v>
      </c>
      <c r="B598" s="15">
        <v>479</v>
      </c>
      <c r="C598" s="29" t="s">
        <v>1025</v>
      </c>
      <c r="D598" s="15" t="s">
        <v>15</v>
      </c>
      <c r="E598" s="30" t="s">
        <v>1026</v>
      </c>
      <c r="F598" s="31" t="s">
        <v>184</v>
      </c>
      <c r="G598" s="41">
        <v>58.009</v>
      </c>
      <c r="H598" s="47"/>
      <c r="I598" s="44">
        <v>6066.4010000000007</v>
      </c>
      <c r="J598" s="32">
        <f t="shared" si="26"/>
        <v>0</v>
      </c>
      <c r="K598" s="32">
        <f t="shared" si="27"/>
        <v>351905.86</v>
      </c>
    </row>
    <row r="599" spans="1:11" ht="30" x14ac:dyDescent="0.25">
      <c r="A599" s="15" t="s">
        <v>13</v>
      </c>
      <c r="B599" s="15">
        <v>487</v>
      </c>
      <c r="C599" s="29" t="s">
        <v>1027</v>
      </c>
      <c r="D599" s="15" t="s">
        <v>15</v>
      </c>
      <c r="E599" s="30" t="s">
        <v>1028</v>
      </c>
      <c r="F599" s="31" t="s">
        <v>184</v>
      </c>
      <c r="G599" s="41">
        <v>58.009</v>
      </c>
      <c r="H599" s="47"/>
      <c r="I599" s="44">
        <v>185.68000000000004</v>
      </c>
      <c r="J599" s="32">
        <f t="shared" si="26"/>
        <v>0</v>
      </c>
      <c r="K599" s="32">
        <f t="shared" si="27"/>
        <v>10771.11</v>
      </c>
    </row>
    <row r="600" spans="1:11" x14ac:dyDescent="0.25">
      <c r="A600" s="15" t="s">
        <v>13</v>
      </c>
      <c r="B600" s="15">
        <v>480</v>
      </c>
      <c r="C600" s="29" t="s">
        <v>1029</v>
      </c>
      <c r="D600" s="15" t="s">
        <v>15</v>
      </c>
      <c r="E600" s="30" t="s">
        <v>1030</v>
      </c>
      <c r="F600" s="31" t="s">
        <v>184</v>
      </c>
      <c r="G600" s="41">
        <v>46.406999999999996</v>
      </c>
      <c r="H600" s="47"/>
      <c r="I600" s="44">
        <v>226.21500000000003</v>
      </c>
      <c r="J600" s="32">
        <f t="shared" si="26"/>
        <v>0</v>
      </c>
      <c r="K600" s="32">
        <f t="shared" si="27"/>
        <v>10497.96</v>
      </c>
    </row>
    <row r="601" spans="1:11" x14ac:dyDescent="0.25">
      <c r="A601" s="15" t="s">
        <v>13</v>
      </c>
      <c r="B601" s="15">
        <v>481</v>
      </c>
      <c r="C601" s="29" t="s">
        <v>1031</v>
      </c>
      <c r="D601" s="15" t="s">
        <v>15</v>
      </c>
      <c r="E601" s="30" t="s">
        <v>1032</v>
      </c>
      <c r="F601" s="31" t="s">
        <v>184</v>
      </c>
      <c r="G601" s="41">
        <v>17.983000000000001</v>
      </c>
      <c r="H601" s="47"/>
      <c r="I601" s="44">
        <v>4925.8990000000003</v>
      </c>
      <c r="J601" s="32">
        <f t="shared" si="26"/>
        <v>0</v>
      </c>
      <c r="K601" s="32">
        <f t="shared" si="27"/>
        <v>88582.44</v>
      </c>
    </row>
    <row r="602" spans="1:11" ht="30" x14ac:dyDescent="0.25">
      <c r="A602" s="15" t="s">
        <v>13</v>
      </c>
      <c r="B602" s="15">
        <v>486</v>
      </c>
      <c r="C602" s="29" t="s">
        <v>1033</v>
      </c>
      <c r="D602" s="15" t="s">
        <v>15</v>
      </c>
      <c r="E602" s="30" t="s">
        <v>1034</v>
      </c>
      <c r="F602" s="31" t="s">
        <v>184</v>
      </c>
      <c r="G602" s="41">
        <v>14.502000000000001</v>
      </c>
      <c r="H602" s="47"/>
      <c r="I602" s="44">
        <v>203.98400000000001</v>
      </c>
      <c r="J602" s="32">
        <f t="shared" si="26"/>
        <v>0</v>
      </c>
      <c r="K602" s="32">
        <f t="shared" si="27"/>
        <v>2958.18</v>
      </c>
    </row>
    <row r="603" spans="1:11" x14ac:dyDescent="0.25">
      <c r="A603" s="15" t="s">
        <v>13</v>
      </c>
      <c r="B603" s="15">
        <v>482</v>
      </c>
      <c r="C603" s="29" t="s">
        <v>1035</v>
      </c>
      <c r="D603" s="15" t="s">
        <v>15</v>
      </c>
      <c r="E603" s="30" t="s">
        <v>1036</v>
      </c>
      <c r="F603" s="31" t="s">
        <v>184</v>
      </c>
      <c r="G603" s="41">
        <v>21.463000000000001</v>
      </c>
      <c r="H603" s="47"/>
      <c r="I603" s="44">
        <v>241.90100000000001</v>
      </c>
      <c r="J603" s="32">
        <f t="shared" si="26"/>
        <v>0</v>
      </c>
      <c r="K603" s="32">
        <f t="shared" si="27"/>
        <v>5191.92</v>
      </c>
    </row>
    <row r="604" spans="1:11" x14ac:dyDescent="0.25">
      <c r="A604" s="15" t="s">
        <v>13</v>
      </c>
      <c r="B604" s="15">
        <v>483</v>
      </c>
      <c r="C604" s="29" t="s">
        <v>1037</v>
      </c>
      <c r="D604" s="15" t="s">
        <v>15</v>
      </c>
      <c r="E604" s="30" t="s">
        <v>1038</v>
      </c>
      <c r="F604" s="31" t="s">
        <v>184</v>
      </c>
      <c r="G604" s="41">
        <v>29.584</v>
      </c>
      <c r="H604" s="47"/>
      <c r="I604" s="44">
        <v>6658.1240000000007</v>
      </c>
      <c r="J604" s="32">
        <f t="shared" si="26"/>
        <v>0</v>
      </c>
      <c r="K604" s="32">
        <f t="shared" si="27"/>
        <v>196973.94</v>
      </c>
    </row>
    <row r="605" spans="1:11" ht="30" x14ac:dyDescent="0.25">
      <c r="A605" s="15" t="s">
        <v>13</v>
      </c>
      <c r="B605" s="15">
        <v>485</v>
      </c>
      <c r="C605" s="29" t="s">
        <v>1039</v>
      </c>
      <c r="D605" s="15" t="s">
        <v>15</v>
      </c>
      <c r="E605" s="30" t="s">
        <v>1040</v>
      </c>
      <c r="F605" s="31" t="s">
        <v>184</v>
      </c>
      <c r="G605" s="41">
        <v>16.010000000000002</v>
      </c>
      <c r="H605" s="47"/>
      <c r="I605" s="44">
        <v>203.98400000000001</v>
      </c>
      <c r="J605" s="32">
        <f t="shared" si="26"/>
        <v>0</v>
      </c>
      <c r="K605" s="32">
        <f t="shared" si="27"/>
        <v>3265.78</v>
      </c>
    </row>
    <row r="606" spans="1:11" x14ac:dyDescent="0.25">
      <c r="A606" s="15" t="s">
        <v>13</v>
      </c>
      <c r="B606" s="15">
        <v>484</v>
      </c>
      <c r="C606" s="29" t="s">
        <v>1041</v>
      </c>
      <c r="D606" s="15" t="s">
        <v>15</v>
      </c>
      <c r="E606" s="30" t="s">
        <v>1042</v>
      </c>
      <c r="F606" s="31" t="s">
        <v>184</v>
      </c>
      <c r="G606" s="41">
        <v>17.983000000000001</v>
      </c>
      <c r="H606" s="47"/>
      <c r="I606" s="44">
        <v>241.90100000000001</v>
      </c>
      <c r="J606" s="32">
        <f t="shared" si="26"/>
        <v>0</v>
      </c>
      <c r="K606" s="32">
        <f t="shared" si="27"/>
        <v>4350.1099999999997</v>
      </c>
    </row>
    <row r="607" spans="1:11" ht="30" x14ac:dyDescent="0.25">
      <c r="A607" s="15" t="s">
        <v>13</v>
      </c>
      <c r="B607" s="15">
        <v>490</v>
      </c>
      <c r="C607" s="29" t="s">
        <v>1043</v>
      </c>
      <c r="D607" s="15" t="s">
        <v>15</v>
      </c>
      <c r="E607" s="30" t="s">
        <v>1044</v>
      </c>
      <c r="F607" s="31" t="s">
        <v>184</v>
      </c>
      <c r="G607" s="41">
        <v>393.3</v>
      </c>
      <c r="H607" s="47"/>
      <c r="I607" s="44">
        <v>2056.1530000000002</v>
      </c>
      <c r="J607" s="32">
        <f t="shared" si="26"/>
        <v>0</v>
      </c>
      <c r="K607" s="32">
        <f t="shared" si="27"/>
        <v>808684.97</v>
      </c>
    </row>
    <row r="608" spans="1:11" ht="30" x14ac:dyDescent="0.25">
      <c r="A608" s="15" t="s">
        <v>13</v>
      </c>
      <c r="B608" s="15">
        <v>630</v>
      </c>
      <c r="C608" s="29" t="s">
        <v>1045</v>
      </c>
      <c r="D608" s="15" t="s">
        <v>15</v>
      </c>
      <c r="E608" s="30" t="s">
        <v>1046</v>
      </c>
      <c r="F608" s="31" t="s">
        <v>184</v>
      </c>
      <c r="G608" s="41">
        <v>64.97</v>
      </c>
      <c r="H608" s="47"/>
      <c r="I608" s="44">
        <v>234.05800000000002</v>
      </c>
      <c r="J608" s="32">
        <f t="shared" si="26"/>
        <v>0</v>
      </c>
      <c r="K608" s="32">
        <f t="shared" si="27"/>
        <v>15206.75</v>
      </c>
    </row>
    <row r="609" spans="1:11" ht="30" x14ac:dyDescent="0.25">
      <c r="A609" s="15" t="s">
        <v>13</v>
      </c>
      <c r="B609" s="15">
        <v>492</v>
      </c>
      <c r="C609" s="29" t="s">
        <v>1047</v>
      </c>
      <c r="D609" s="15" t="s">
        <v>15</v>
      </c>
      <c r="E609" s="30" t="s">
        <v>1048</v>
      </c>
      <c r="F609" s="31" t="s">
        <v>184</v>
      </c>
      <c r="G609" s="41">
        <v>123.559</v>
      </c>
      <c r="H609" s="47"/>
      <c r="I609" s="44">
        <v>273.28399999999999</v>
      </c>
      <c r="J609" s="32">
        <f t="shared" si="26"/>
        <v>0</v>
      </c>
      <c r="K609" s="32">
        <f t="shared" si="27"/>
        <v>33766.699999999997</v>
      </c>
    </row>
    <row r="610" spans="1:11" ht="30" x14ac:dyDescent="0.25">
      <c r="A610" s="15" t="s">
        <v>13</v>
      </c>
      <c r="B610" s="15">
        <v>632</v>
      </c>
      <c r="C610" s="29" t="s">
        <v>1049</v>
      </c>
      <c r="D610" s="15" t="s">
        <v>15</v>
      </c>
      <c r="E610" s="30" t="s">
        <v>1050</v>
      </c>
      <c r="F610" s="31" t="s">
        <v>184</v>
      </c>
      <c r="G610" s="41">
        <v>37.706000000000003</v>
      </c>
      <c r="H610" s="47"/>
      <c r="I610" s="44">
        <v>2107.259</v>
      </c>
      <c r="J610" s="32">
        <f t="shared" si="26"/>
        <v>0</v>
      </c>
      <c r="K610" s="32">
        <f t="shared" si="27"/>
        <v>79456.31</v>
      </c>
    </row>
    <row r="611" spans="1:11" ht="30" x14ac:dyDescent="0.25">
      <c r="A611" s="15" t="s">
        <v>13</v>
      </c>
      <c r="B611" s="15">
        <v>633</v>
      </c>
      <c r="C611" s="29" t="s">
        <v>1051</v>
      </c>
      <c r="D611" s="15" t="s">
        <v>15</v>
      </c>
      <c r="E611" s="30" t="s">
        <v>1052</v>
      </c>
      <c r="F611" s="31" t="s">
        <v>184</v>
      </c>
      <c r="G611" s="41">
        <v>9.8610000000000007</v>
      </c>
      <c r="H611" s="47"/>
      <c r="I611" s="44">
        <v>234.05800000000002</v>
      </c>
      <c r="J611" s="32">
        <f t="shared" si="26"/>
        <v>0</v>
      </c>
      <c r="K611" s="32">
        <f t="shared" si="27"/>
        <v>2308.0500000000002</v>
      </c>
    </row>
    <row r="612" spans="1:11" ht="30" x14ac:dyDescent="0.25">
      <c r="A612" s="15" t="s">
        <v>13</v>
      </c>
      <c r="B612" s="15">
        <v>634</v>
      </c>
      <c r="C612" s="29" t="s">
        <v>1053</v>
      </c>
      <c r="D612" s="15" t="s">
        <v>15</v>
      </c>
      <c r="E612" s="30" t="s">
        <v>1054</v>
      </c>
      <c r="F612" s="31" t="s">
        <v>184</v>
      </c>
      <c r="G612" s="41">
        <v>8.7010000000000005</v>
      </c>
      <c r="H612" s="47"/>
      <c r="I612" s="44">
        <v>273.28399999999999</v>
      </c>
      <c r="J612" s="32">
        <f t="shared" si="26"/>
        <v>0</v>
      </c>
      <c r="K612" s="32">
        <f t="shared" si="27"/>
        <v>2377.84</v>
      </c>
    </row>
    <row r="613" spans="1:11" ht="30" x14ac:dyDescent="0.25">
      <c r="A613" s="15" t="s">
        <v>13</v>
      </c>
      <c r="B613" s="15">
        <v>635</v>
      </c>
      <c r="C613" s="29" t="s">
        <v>1055</v>
      </c>
      <c r="D613" s="15" t="s">
        <v>15</v>
      </c>
      <c r="E613" s="30" t="s">
        <v>1056</v>
      </c>
      <c r="F613" s="31" t="s">
        <v>184</v>
      </c>
      <c r="G613" s="41">
        <v>23.783999999999999</v>
      </c>
      <c r="H613" s="47"/>
      <c r="I613" s="44">
        <v>4161.1130000000003</v>
      </c>
      <c r="J613" s="32">
        <f t="shared" si="26"/>
        <v>0</v>
      </c>
      <c r="K613" s="32">
        <f t="shared" si="27"/>
        <v>98967.91</v>
      </c>
    </row>
    <row r="614" spans="1:11" ht="30" x14ac:dyDescent="0.25">
      <c r="A614" s="15" t="s">
        <v>13</v>
      </c>
      <c r="B614" s="15">
        <v>636</v>
      </c>
      <c r="C614" s="29" t="s">
        <v>1057</v>
      </c>
      <c r="D614" s="15" t="s">
        <v>15</v>
      </c>
      <c r="E614" s="30" t="s">
        <v>1058</v>
      </c>
      <c r="F614" s="31" t="s">
        <v>184</v>
      </c>
      <c r="G614" s="41">
        <v>11.022</v>
      </c>
      <c r="H614" s="47"/>
      <c r="I614" s="44">
        <v>282.43600000000004</v>
      </c>
      <c r="J614" s="32">
        <f t="shared" si="26"/>
        <v>0</v>
      </c>
      <c r="K614" s="32">
        <f t="shared" si="27"/>
        <v>3113.01</v>
      </c>
    </row>
    <row r="615" spans="1:11" ht="30" x14ac:dyDescent="0.25">
      <c r="A615" s="15" t="s">
        <v>13</v>
      </c>
      <c r="B615" s="15">
        <v>637</v>
      </c>
      <c r="C615" s="29" t="s">
        <v>1059</v>
      </c>
      <c r="D615" s="15" t="s">
        <v>15</v>
      </c>
      <c r="E615" s="30" t="s">
        <v>1060</v>
      </c>
      <c r="F615" s="31" t="s">
        <v>184</v>
      </c>
      <c r="G615" s="41">
        <v>11.602</v>
      </c>
      <c r="H615" s="47"/>
      <c r="I615" s="44">
        <v>322.97100000000006</v>
      </c>
      <c r="J615" s="32">
        <f t="shared" si="26"/>
        <v>0</v>
      </c>
      <c r="K615" s="32">
        <f t="shared" si="27"/>
        <v>3747.11</v>
      </c>
    </row>
    <row r="616" spans="1:11" ht="30" x14ac:dyDescent="0.25">
      <c r="A616" s="15" t="s">
        <v>13</v>
      </c>
      <c r="B616" s="15">
        <v>638</v>
      </c>
      <c r="C616" s="29" t="s">
        <v>1061</v>
      </c>
      <c r="D616" s="15" t="s">
        <v>15</v>
      </c>
      <c r="E616" s="30" t="s">
        <v>1062</v>
      </c>
      <c r="F616" s="31" t="s">
        <v>184</v>
      </c>
      <c r="G616" s="41">
        <v>14.502000000000001</v>
      </c>
      <c r="H616" s="47"/>
      <c r="I616" s="44">
        <v>6725.2790000000005</v>
      </c>
      <c r="J616" s="32">
        <f t="shared" si="26"/>
        <v>0</v>
      </c>
      <c r="K616" s="32">
        <f t="shared" si="27"/>
        <v>97530</v>
      </c>
    </row>
    <row r="617" spans="1:11" ht="30" x14ac:dyDescent="0.25">
      <c r="A617" s="15" t="s">
        <v>13</v>
      </c>
      <c r="B617" s="15">
        <v>639</v>
      </c>
      <c r="C617" s="29" t="s">
        <v>1063</v>
      </c>
      <c r="D617" s="15" t="s">
        <v>15</v>
      </c>
      <c r="E617" s="30" t="s">
        <v>1064</v>
      </c>
      <c r="F617" s="31" t="s">
        <v>184</v>
      </c>
      <c r="G617" s="41">
        <v>11.602</v>
      </c>
      <c r="H617" s="47"/>
      <c r="I617" s="44">
        <v>282.43600000000004</v>
      </c>
      <c r="J617" s="32">
        <f t="shared" si="26"/>
        <v>0</v>
      </c>
      <c r="K617" s="32">
        <f t="shared" si="27"/>
        <v>3276.82</v>
      </c>
    </row>
    <row r="618" spans="1:11" ht="30" x14ac:dyDescent="0.25">
      <c r="A618" s="15" t="s">
        <v>13</v>
      </c>
      <c r="B618" s="15">
        <v>640</v>
      </c>
      <c r="C618" s="29" t="s">
        <v>1065</v>
      </c>
      <c r="D618" s="15" t="s">
        <v>15</v>
      </c>
      <c r="E618" s="30" t="s">
        <v>1066</v>
      </c>
      <c r="F618" s="31" t="s">
        <v>184</v>
      </c>
      <c r="G618" s="41">
        <v>7.5410000000000004</v>
      </c>
      <c r="H618" s="47"/>
      <c r="I618" s="44">
        <v>322.97100000000006</v>
      </c>
      <c r="J618" s="32">
        <f t="shared" si="26"/>
        <v>0</v>
      </c>
      <c r="K618" s="32">
        <f t="shared" si="27"/>
        <v>2435.52</v>
      </c>
    </row>
    <row r="619" spans="1:11" ht="30" x14ac:dyDescent="0.25">
      <c r="A619" s="15" t="s">
        <v>13</v>
      </c>
      <c r="B619" s="15">
        <v>641</v>
      </c>
      <c r="C619" s="29" t="s">
        <v>1067</v>
      </c>
      <c r="D619" s="15" t="s">
        <v>15</v>
      </c>
      <c r="E619" s="30" t="s">
        <v>1068</v>
      </c>
      <c r="F619" s="31" t="s">
        <v>184</v>
      </c>
      <c r="G619" s="41">
        <v>29.004000000000001</v>
      </c>
      <c r="H619" s="47"/>
      <c r="I619" s="44">
        <v>8270.6360000000004</v>
      </c>
      <c r="J619" s="32">
        <f t="shared" si="26"/>
        <v>0</v>
      </c>
      <c r="K619" s="32">
        <f t="shared" si="27"/>
        <v>239881.53</v>
      </c>
    </row>
    <row r="620" spans="1:11" ht="30" x14ac:dyDescent="0.25">
      <c r="A620" s="15" t="s">
        <v>13</v>
      </c>
      <c r="B620" s="15">
        <v>642</v>
      </c>
      <c r="C620" s="29" t="s">
        <v>1069</v>
      </c>
      <c r="D620" s="15" t="s">
        <v>15</v>
      </c>
      <c r="E620" s="30" t="s">
        <v>1070</v>
      </c>
      <c r="F620" s="31" t="s">
        <v>184</v>
      </c>
      <c r="G620" s="41">
        <v>18.562999999999999</v>
      </c>
      <c r="H620" s="47"/>
      <c r="I620" s="44">
        <v>411.89500000000004</v>
      </c>
      <c r="J620" s="32">
        <f t="shared" si="26"/>
        <v>0</v>
      </c>
      <c r="K620" s="32">
        <f t="shared" si="27"/>
        <v>7646.01</v>
      </c>
    </row>
    <row r="621" spans="1:11" ht="30" x14ac:dyDescent="0.25">
      <c r="A621" s="15" t="s">
        <v>13</v>
      </c>
      <c r="B621" s="15">
        <v>643</v>
      </c>
      <c r="C621" s="29" t="s">
        <v>1071</v>
      </c>
      <c r="D621" s="15" t="s">
        <v>15</v>
      </c>
      <c r="E621" s="30" t="s">
        <v>1072</v>
      </c>
      <c r="F621" s="31" t="s">
        <v>184</v>
      </c>
      <c r="G621" s="41">
        <v>12.182</v>
      </c>
      <c r="H621" s="47"/>
      <c r="I621" s="44">
        <v>451.12100000000004</v>
      </c>
      <c r="J621" s="32">
        <f t="shared" si="26"/>
        <v>0</v>
      </c>
      <c r="K621" s="32">
        <f t="shared" si="27"/>
        <v>5495.56</v>
      </c>
    </row>
    <row r="622" spans="1:11" x14ac:dyDescent="0.25">
      <c r="A622" s="15" t="s">
        <v>13</v>
      </c>
      <c r="B622" s="15">
        <v>493</v>
      </c>
      <c r="C622" s="29" t="s">
        <v>1073</v>
      </c>
      <c r="D622" s="15" t="s">
        <v>15</v>
      </c>
      <c r="E622" s="30" t="s">
        <v>1074</v>
      </c>
      <c r="F622" s="31" t="s">
        <v>184</v>
      </c>
      <c r="G622" s="41">
        <v>29.004000000000001</v>
      </c>
      <c r="H622" s="47"/>
      <c r="I622" s="44">
        <v>8755.384</v>
      </c>
      <c r="J622" s="32">
        <f t="shared" si="26"/>
        <v>0</v>
      </c>
      <c r="K622" s="32">
        <f t="shared" si="27"/>
        <v>253941.16</v>
      </c>
    </row>
    <row r="623" spans="1:11" x14ac:dyDescent="0.25">
      <c r="A623" s="15" t="s">
        <v>13</v>
      </c>
      <c r="B623" s="15">
        <v>437</v>
      </c>
      <c r="C623" s="29" t="s">
        <v>1075</v>
      </c>
      <c r="D623" s="15" t="s">
        <v>15</v>
      </c>
      <c r="E623" s="30" t="s">
        <v>1076</v>
      </c>
      <c r="F623" s="31" t="s">
        <v>184</v>
      </c>
      <c r="G623" s="41">
        <v>17.402999999999999</v>
      </c>
      <c r="H623" s="47"/>
      <c r="I623" s="44">
        <v>451.12100000000004</v>
      </c>
      <c r="J623" s="32">
        <f t="shared" si="26"/>
        <v>0</v>
      </c>
      <c r="K623" s="32">
        <f t="shared" si="27"/>
        <v>7850.86</v>
      </c>
    </row>
    <row r="624" spans="1:11" x14ac:dyDescent="0.25">
      <c r="A624" s="15" t="s">
        <v>13</v>
      </c>
      <c r="B624" s="15">
        <v>495</v>
      </c>
      <c r="C624" s="29" t="s">
        <v>1077</v>
      </c>
      <c r="D624" s="15" t="s">
        <v>15</v>
      </c>
      <c r="E624" s="30" t="s">
        <v>1078</v>
      </c>
      <c r="F624" s="31" t="s">
        <v>89</v>
      </c>
      <c r="G624" s="41">
        <v>305</v>
      </c>
      <c r="H624" s="47"/>
      <c r="I624" s="44">
        <v>480.87600000000009</v>
      </c>
      <c r="J624" s="32">
        <f t="shared" si="26"/>
        <v>0</v>
      </c>
      <c r="K624" s="32">
        <f t="shared" si="27"/>
        <v>146667.18</v>
      </c>
    </row>
    <row r="625" spans="1:11" x14ac:dyDescent="0.25">
      <c r="A625" s="15" t="s">
        <v>13</v>
      </c>
      <c r="B625" s="15">
        <v>497</v>
      </c>
      <c r="C625" s="29" t="s">
        <v>1079</v>
      </c>
      <c r="D625" s="15" t="s">
        <v>15</v>
      </c>
      <c r="E625" s="30" t="s">
        <v>1080</v>
      </c>
      <c r="F625" s="31" t="s">
        <v>89</v>
      </c>
      <c r="G625" s="41">
        <v>114</v>
      </c>
      <c r="H625" s="47"/>
      <c r="I625" s="44">
        <v>355.66300000000001</v>
      </c>
      <c r="J625" s="32">
        <f t="shared" si="26"/>
        <v>0</v>
      </c>
      <c r="K625" s="32">
        <f t="shared" si="27"/>
        <v>40545.58</v>
      </c>
    </row>
    <row r="626" spans="1:11" x14ac:dyDescent="0.25">
      <c r="A626" s="15" t="s">
        <v>13</v>
      </c>
      <c r="B626" s="15">
        <v>496</v>
      </c>
      <c r="C626" s="29" t="s">
        <v>1081</v>
      </c>
      <c r="D626" s="15" t="s">
        <v>15</v>
      </c>
      <c r="E626" s="30" t="s">
        <v>1082</v>
      </c>
      <c r="F626" s="31" t="s">
        <v>89</v>
      </c>
      <c r="G626" s="41">
        <v>79</v>
      </c>
      <c r="H626" s="47"/>
      <c r="I626" s="44">
        <v>191.49900000000002</v>
      </c>
      <c r="J626" s="32">
        <f t="shared" si="26"/>
        <v>0</v>
      </c>
      <c r="K626" s="32">
        <f t="shared" si="27"/>
        <v>15128.42</v>
      </c>
    </row>
    <row r="627" spans="1:11" ht="30" x14ac:dyDescent="0.25">
      <c r="A627" s="15" t="s">
        <v>13</v>
      </c>
      <c r="B627" s="15">
        <v>498</v>
      </c>
      <c r="C627" s="29" t="s">
        <v>1083</v>
      </c>
      <c r="D627" s="15" t="s">
        <v>15</v>
      </c>
      <c r="E627" s="30" t="s">
        <v>1084</v>
      </c>
      <c r="F627" s="31" t="s">
        <v>89</v>
      </c>
      <c r="G627" s="41">
        <v>38</v>
      </c>
      <c r="H627" s="47"/>
      <c r="I627" s="44">
        <v>306.779</v>
      </c>
      <c r="J627" s="32">
        <f t="shared" si="26"/>
        <v>0</v>
      </c>
      <c r="K627" s="32">
        <f t="shared" si="27"/>
        <v>11657.6</v>
      </c>
    </row>
    <row r="628" spans="1:11" x14ac:dyDescent="0.25">
      <c r="A628" s="15" t="s">
        <v>13</v>
      </c>
      <c r="B628" s="15">
        <v>500</v>
      </c>
      <c r="C628" s="29" t="s">
        <v>1085</v>
      </c>
      <c r="D628" s="15" t="s">
        <v>15</v>
      </c>
      <c r="E628" s="30" t="s">
        <v>1086</v>
      </c>
      <c r="F628" s="31" t="s">
        <v>89</v>
      </c>
      <c r="G628" s="41">
        <v>28</v>
      </c>
      <c r="H628" s="47"/>
      <c r="I628" s="44">
        <v>597.37700000000007</v>
      </c>
      <c r="J628" s="32">
        <f t="shared" si="26"/>
        <v>0</v>
      </c>
      <c r="K628" s="32">
        <f t="shared" si="27"/>
        <v>16726.560000000001</v>
      </c>
    </row>
    <row r="629" spans="1:11" x14ac:dyDescent="0.25">
      <c r="A629" s="15" t="s">
        <v>13</v>
      </c>
      <c r="B629" s="15">
        <v>499</v>
      </c>
      <c r="C629" s="29" t="s">
        <v>1087</v>
      </c>
      <c r="D629" s="15" t="s">
        <v>15</v>
      </c>
      <c r="E629" s="30" t="s">
        <v>1088</v>
      </c>
      <c r="F629" s="31" t="s">
        <v>89</v>
      </c>
      <c r="G629" s="41">
        <v>94</v>
      </c>
      <c r="H629" s="47"/>
      <c r="I629" s="44">
        <v>328.81200000000007</v>
      </c>
      <c r="J629" s="32">
        <f t="shared" si="26"/>
        <v>0</v>
      </c>
      <c r="K629" s="32">
        <f t="shared" si="27"/>
        <v>30908.33</v>
      </c>
    </row>
    <row r="630" spans="1:11" x14ac:dyDescent="0.25">
      <c r="A630" s="15" t="s">
        <v>13</v>
      </c>
      <c r="B630" s="15">
        <v>438</v>
      </c>
      <c r="C630" s="29" t="s">
        <v>1089</v>
      </c>
      <c r="D630" s="15" t="s">
        <v>15</v>
      </c>
      <c r="E630" s="30" t="s">
        <v>1090</v>
      </c>
      <c r="F630" s="31" t="s">
        <v>89</v>
      </c>
      <c r="G630" s="41">
        <v>6</v>
      </c>
      <c r="H630" s="47"/>
      <c r="I630" s="44">
        <v>18607.907999999999</v>
      </c>
      <c r="J630" s="32">
        <f t="shared" si="26"/>
        <v>0</v>
      </c>
      <c r="K630" s="32">
        <f t="shared" si="27"/>
        <v>111647.45</v>
      </c>
    </row>
    <row r="631" spans="1:11" x14ac:dyDescent="0.25">
      <c r="A631" s="15" t="s">
        <v>13</v>
      </c>
      <c r="B631" s="15">
        <v>446</v>
      </c>
      <c r="C631" s="29" t="s">
        <v>1091</v>
      </c>
      <c r="D631" s="15" t="s">
        <v>15</v>
      </c>
      <c r="E631" s="30" t="s">
        <v>1092</v>
      </c>
      <c r="F631" s="31" t="s">
        <v>89</v>
      </c>
      <c r="G631" s="41">
        <v>22</v>
      </c>
      <c r="H631" s="47"/>
      <c r="I631" s="44">
        <v>2474.5710000000004</v>
      </c>
      <c r="J631" s="32">
        <f t="shared" si="26"/>
        <v>0</v>
      </c>
      <c r="K631" s="32">
        <f t="shared" si="27"/>
        <v>54440.56</v>
      </c>
    </row>
    <row r="632" spans="1:11" x14ac:dyDescent="0.25">
      <c r="A632" s="15" t="s">
        <v>13</v>
      </c>
      <c r="B632" s="15">
        <v>439</v>
      </c>
      <c r="C632" s="29" t="s">
        <v>1093</v>
      </c>
      <c r="D632" s="15" t="s">
        <v>15</v>
      </c>
      <c r="E632" s="30" t="s">
        <v>1094</v>
      </c>
      <c r="F632" s="31" t="s">
        <v>89</v>
      </c>
      <c r="G632" s="41">
        <v>18</v>
      </c>
      <c r="H632" s="47"/>
      <c r="I632" s="44">
        <v>1588.3780000000002</v>
      </c>
      <c r="J632" s="32">
        <f t="shared" si="26"/>
        <v>0</v>
      </c>
      <c r="K632" s="32">
        <f t="shared" si="27"/>
        <v>28590.799999999999</v>
      </c>
    </row>
    <row r="633" spans="1:11" ht="30" x14ac:dyDescent="0.25">
      <c r="A633" s="15" t="s">
        <v>13</v>
      </c>
      <c r="B633" s="15">
        <v>503</v>
      </c>
      <c r="C633" s="29" t="s">
        <v>1095</v>
      </c>
      <c r="D633" s="15" t="s">
        <v>15</v>
      </c>
      <c r="E633" s="30" t="s">
        <v>1096</v>
      </c>
      <c r="F633" s="31" t="s">
        <v>89</v>
      </c>
      <c r="G633" s="41">
        <v>5</v>
      </c>
      <c r="H633" s="47"/>
      <c r="I633" s="44">
        <v>3715.9430000000002</v>
      </c>
      <c r="J633" s="32">
        <f t="shared" si="26"/>
        <v>0</v>
      </c>
      <c r="K633" s="32">
        <f t="shared" si="27"/>
        <v>18579.72</v>
      </c>
    </row>
    <row r="634" spans="1:11" ht="30" x14ac:dyDescent="0.25">
      <c r="A634" s="15" t="s">
        <v>13</v>
      </c>
      <c r="B634" s="15">
        <v>501</v>
      </c>
      <c r="C634" s="29" t="s">
        <v>1097</v>
      </c>
      <c r="D634" s="15" t="s">
        <v>15</v>
      </c>
      <c r="E634" s="30" t="s">
        <v>1098</v>
      </c>
      <c r="F634" s="31" t="s">
        <v>89</v>
      </c>
      <c r="G634" s="41">
        <v>2</v>
      </c>
      <c r="H634" s="47"/>
      <c r="I634" s="44">
        <v>410.58600000000001</v>
      </c>
      <c r="J634" s="32">
        <f t="shared" si="26"/>
        <v>0</v>
      </c>
      <c r="K634" s="32">
        <f t="shared" si="27"/>
        <v>821.17</v>
      </c>
    </row>
    <row r="635" spans="1:11" ht="30" x14ac:dyDescent="0.25">
      <c r="A635" s="15" t="s">
        <v>13</v>
      </c>
      <c r="B635" s="15">
        <v>502</v>
      </c>
      <c r="C635" s="29" t="s">
        <v>1099</v>
      </c>
      <c r="D635" s="15" t="s">
        <v>15</v>
      </c>
      <c r="E635" s="30" t="s">
        <v>1100</v>
      </c>
      <c r="F635" s="31" t="s">
        <v>89</v>
      </c>
      <c r="G635" s="41">
        <v>1</v>
      </c>
      <c r="H635" s="47"/>
      <c r="I635" s="44">
        <v>239.29400000000001</v>
      </c>
      <c r="J635" s="32">
        <f t="shared" si="26"/>
        <v>0</v>
      </c>
      <c r="K635" s="32">
        <f t="shared" si="27"/>
        <v>239.29</v>
      </c>
    </row>
    <row r="636" spans="1:11" ht="30" x14ac:dyDescent="0.25">
      <c r="A636" s="15" t="s">
        <v>13</v>
      </c>
      <c r="B636" s="15">
        <v>504</v>
      </c>
      <c r="C636" s="29" t="s">
        <v>1101</v>
      </c>
      <c r="D636" s="15" t="s">
        <v>15</v>
      </c>
      <c r="E636" s="30" t="s">
        <v>1102</v>
      </c>
      <c r="F636" s="31" t="s">
        <v>89</v>
      </c>
      <c r="G636" s="41">
        <v>15</v>
      </c>
      <c r="H636" s="47"/>
      <c r="I636" s="44">
        <v>3118.4780000000001</v>
      </c>
      <c r="J636" s="32">
        <f t="shared" si="26"/>
        <v>0</v>
      </c>
      <c r="K636" s="32">
        <f t="shared" si="27"/>
        <v>46777.17</v>
      </c>
    </row>
    <row r="637" spans="1:11" ht="30" x14ac:dyDescent="0.25">
      <c r="A637" s="15" t="s">
        <v>13</v>
      </c>
      <c r="B637" s="15">
        <v>505</v>
      </c>
      <c r="C637" s="29" t="s">
        <v>1103</v>
      </c>
      <c r="D637" s="15" t="s">
        <v>15</v>
      </c>
      <c r="E637" s="30" t="s">
        <v>1104</v>
      </c>
      <c r="F637" s="31" t="s">
        <v>89</v>
      </c>
      <c r="G637" s="41">
        <v>7</v>
      </c>
      <c r="H637" s="47"/>
      <c r="I637" s="44">
        <v>410.58600000000001</v>
      </c>
      <c r="J637" s="32">
        <f t="shared" si="26"/>
        <v>0</v>
      </c>
      <c r="K637" s="32">
        <f t="shared" si="27"/>
        <v>2874.1</v>
      </c>
    </row>
    <row r="638" spans="1:11" ht="30" x14ac:dyDescent="0.25">
      <c r="A638" s="15" t="s">
        <v>13</v>
      </c>
      <c r="B638" s="15">
        <v>506</v>
      </c>
      <c r="C638" s="29" t="s">
        <v>1105</v>
      </c>
      <c r="D638" s="15" t="s">
        <v>15</v>
      </c>
      <c r="E638" s="30" t="s">
        <v>1106</v>
      </c>
      <c r="F638" s="31" t="s">
        <v>89</v>
      </c>
      <c r="G638" s="41">
        <v>3</v>
      </c>
      <c r="H638" s="47"/>
      <c r="I638" s="44">
        <v>239.29400000000001</v>
      </c>
      <c r="J638" s="32">
        <f t="shared" si="26"/>
        <v>0</v>
      </c>
      <c r="K638" s="32">
        <f t="shared" si="27"/>
        <v>717.88</v>
      </c>
    </row>
    <row r="639" spans="1:11" ht="30" x14ac:dyDescent="0.25">
      <c r="A639" s="15" t="s">
        <v>13</v>
      </c>
      <c r="B639" s="15">
        <v>507</v>
      </c>
      <c r="C639" s="29" t="s">
        <v>1107</v>
      </c>
      <c r="D639" s="15" t="s">
        <v>15</v>
      </c>
      <c r="E639" s="30" t="s">
        <v>1108</v>
      </c>
      <c r="F639" s="31" t="s">
        <v>89</v>
      </c>
      <c r="G639" s="41">
        <v>9</v>
      </c>
      <c r="H639" s="47"/>
      <c r="I639" s="44">
        <v>3905.3850000000002</v>
      </c>
      <c r="J639" s="32">
        <f t="shared" si="26"/>
        <v>0</v>
      </c>
      <c r="K639" s="32">
        <f t="shared" si="27"/>
        <v>35148.47</v>
      </c>
    </row>
    <row r="640" spans="1:11" ht="30" x14ac:dyDescent="0.25">
      <c r="A640" s="15" t="s">
        <v>13</v>
      </c>
      <c r="B640" s="15">
        <v>508</v>
      </c>
      <c r="C640" s="29" t="s">
        <v>1109</v>
      </c>
      <c r="D640" s="15" t="s">
        <v>15</v>
      </c>
      <c r="E640" s="30" t="s">
        <v>1110</v>
      </c>
      <c r="F640" s="31" t="s">
        <v>89</v>
      </c>
      <c r="G640" s="41">
        <v>6</v>
      </c>
      <c r="H640" s="47"/>
      <c r="I640" s="44">
        <v>410.58600000000001</v>
      </c>
      <c r="J640" s="32">
        <f t="shared" si="26"/>
        <v>0</v>
      </c>
      <c r="K640" s="32">
        <f t="shared" si="27"/>
        <v>2463.52</v>
      </c>
    </row>
    <row r="641" spans="1:11" ht="30" x14ac:dyDescent="0.25">
      <c r="A641" s="15" t="s">
        <v>13</v>
      </c>
      <c r="B641" s="15">
        <v>509</v>
      </c>
      <c r="C641" s="29" t="s">
        <v>1111</v>
      </c>
      <c r="D641" s="15" t="s">
        <v>15</v>
      </c>
      <c r="E641" s="30" t="s">
        <v>1112</v>
      </c>
      <c r="F641" s="31" t="s">
        <v>89</v>
      </c>
      <c r="G641" s="41">
        <v>4</v>
      </c>
      <c r="H641" s="47"/>
      <c r="I641" s="44">
        <v>239.29400000000001</v>
      </c>
      <c r="J641" s="32">
        <f t="shared" si="26"/>
        <v>0</v>
      </c>
      <c r="K641" s="32">
        <f t="shared" si="27"/>
        <v>957.18</v>
      </c>
    </row>
    <row r="642" spans="1:11" x14ac:dyDescent="0.25">
      <c r="A642" s="15" t="s">
        <v>13</v>
      </c>
      <c r="B642" s="15">
        <v>510</v>
      </c>
      <c r="C642" s="29" t="s">
        <v>1113</v>
      </c>
      <c r="D642" s="15" t="s">
        <v>15</v>
      </c>
      <c r="E642" s="30" t="s">
        <v>1114</v>
      </c>
      <c r="F642" s="31" t="s">
        <v>1115</v>
      </c>
      <c r="G642" s="41">
        <v>25</v>
      </c>
      <c r="H642" s="47"/>
      <c r="I642" s="44">
        <v>10.780000000000001</v>
      </c>
      <c r="J642" s="32">
        <f t="shared" si="26"/>
        <v>0</v>
      </c>
      <c r="K642" s="32">
        <f t="shared" si="27"/>
        <v>269.5</v>
      </c>
    </row>
    <row r="643" spans="1:11" x14ac:dyDescent="0.25">
      <c r="A643" s="15" t="s">
        <v>13</v>
      </c>
      <c r="B643" s="15">
        <v>515</v>
      </c>
      <c r="C643" s="29" t="s">
        <v>1116</v>
      </c>
      <c r="D643" s="15" t="s">
        <v>15</v>
      </c>
      <c r="E643" s="30" t="s">
        <v>1117</v>
      </c>
      <c r="F643" s="31" t="s">
        <v>1115</v>
      </c>
      <c r="G643" s="41">
        <v>17</v>
      </c>
      <c r="H643" s="47"/>
      <c r="I643" s="44">
        <v>10.780000000000001</v>
      </c>
      <c r="J643" s="32">
        <f t="shared" si="26"/>
        <v>0</v>
      </c>
      <c r="K643" s="32">
        <f t="shared" si="27"/>
        <v>183.26</v>
      </c>
    </row>
    <row r="644" spans="1:11" x14ac:dyDescent="0.25">
      <c r="A644" s="15" t="s">
        <v>13</v>
      </c>
      <c r="B644" s="15">
        <v>511</v>
      </c>
      <c r="C644" s="29" t="s">
        <v>1118</v>
      </c>
      <c r="D644" s="15" t="s">
        <v>15</v>
      </c>
      <c r="E644" s="30" t="s">
        <v>1119</v>
      </c>
      <c r="F644" s="31" t="s">
        <v>1115</v>
      </c>
      <c r="G644" s="41">
        <v>11</v>
      </c>
      <c r="H644" s="47"/>
      <c r="I644" s="44">
        <v>33.275000000000006</v>
      </c>
      <c r="J644" s="32">
        <f t="shared" si="26"/>
        <v>0</v>
      </c>
      <c r="K644" s="32">
        <f t="shared" si="27"/>
        <v>366.03</v>
      </c>
    </row>
    <row r="645" spans="1:11" ht="30" x14ac:dyDescent="0.25">
      <c r="A645" s="15" t="s">
        <v>13</v>
      </c>
      <c r="B645" s="15">
        <v>512</v>
      </c>
      <c r="C645" s="29" t="s">
        <v>1120</v>
      </c>
      <c r="D645" s="15" t="s">
        <v>15</v>
      </c>
      <c r="E645" s="30" t="s">
        <v>1121</v>
      </c>
      <c r="F645" s="31" t="s">
        <v>89</v>
      </c>
      <c r="G645" s="41">
        <v>10</v>
      </c>
      <c r="H645" s="47"/>
      <c r="I645" s="44">
        <v>5615.0380000000005</v>
      </c>
      <c r="J645" s="32">
        <f t="shared" si="26"/>
        <v>0</v>
      </c>
      <c r="K645" s="32">
        <f t="shared" si="27"/>
        <v>56150.38</v>
      </c>
    </row>
    <row r="646" spans="1:11" ht="30" x14ac:dyDescent="0.25">
      <c r="A646" s="15" t="s">
        <v>13</v>
      </c>
      <c r="B646" s="15">
        <v>513</v>
      </c>
      <c r="C646" s="29" t="s">
        <v>1122</v>
      </c>
      <c r="D646" s="15" t="s">
        <v>15</v>
      </c>
      <c r="E646" s="30" t="s">
        <v>1123</v>
      </c>
      <c r="F646" s="31" t="s">
        <v>89</v>
      </c>
      <c r="G646" s="41">
        <v>8</v>
      </c>
      <c r="H646" s="47"/>
      <c r="I646" s="44">
        <v>929.69799999999998</v>
      </c>
      <c r="J646" s="32">
        <f t="shared" si="26"/>
        <v>0</v>
      </c>
      <c r="K646" s="32">
        <f t="shared" si="27"/>
        <v>7437.58</v>
      </c>
    </row>
    <row r="647" spans="1:11" x14ac:dyDescent="0.25">
      <c r="A647" s="15" t="s">
        <v>13</v>
      </c>
      <c r="B647" s="15">
        <v>514</v>
      </c>
      <c r="C647" s="29" t="s">
        <v>1124</v>
      </c>
      <c r="D647" s="15" t="s">
        <v>15</v>
      </c>
      <c r="E647" s="30" t="s">
        <v>1125</v>
      </c>
      <c r="F647" s="31" t="s">
        <v>89</v>
      </c>
      <c r="G647" s="41">
        <v>7</v>
      </c>
      <c r="H647" s="47"/>
      <c r="I647" s="44">
        <v>477.26800000000003</v>
      </c>
      <c r="J647" s="32">
        <f t="shared" si="26"/>
        <v>0</v>
      </c>
      <c r="K647" s="32">
        <f t="shared" si="27"/>
        <v>3340.88</v>
      </c>
    </row>
    <row r="648" spans="1:11" x14ac:dyDescent="0.25">
      <c r="A648" s="15" t="s">
        <v>13</v>
      </c>
      <c r="B648" s="15">
        <v>516</v>
      </c>
      <c r="C648" s="29" t="s">
        <v>1126</v>
      </c>
      <c r="D648" s="15" t="s">
        <v>15</v>
      </c>
      <c r="E648" s="30" t="s">
        <v>1127</v>
      </c>
      <c r="F648" s="31" t="s">
        <v>89</v>
      </c>
      <c r="G648" s="41">
        <v>15</v>
      </c>
      <c r="H648" s="47"/>
      <c r="I648" s="44">
        <v>4327.9830000000002</v>
      </c>
      <c r="J648" s="32">
        <f t="shared" si="26"/>
        <v>0</v>
      </c>
      <c r="K648" s="32">
        <f t="shared" si="27"/>
        <v>64919.75</v>
      </c>
    </row>
    <row r="649" spans="1:11" x14ac:dyDescent="0.25">
      <c r="A649" s="15" t="s">
        <v>13</v>
      </c>
      <c r="B649" s="15">
        <v>517</v>
      </c>
      <c r="C649" s="29" t="s">
        <v>1128</v>
      </c>
      <c r="D649" s="15" t="s">
        <v>15</v>
      </c>
      <c r="E649" s="30" t="s">
        <v>1129</v>
      </c>
      <c r="F649" s="31" t="s">
        <v>89</v>
      </c>
      <c r="G649" s="41">
        <v>7</v>
      </c>
      <c r="H649" s="47"/>
      <c r="I649" s="44">
        <v>464.20000000000005</v>
      </c>
      <c r="J649" s="32">
        <f t="shared" si="26"/>
        <v>0</v>
      </c>
      <c r="K649" s="32">
        <f t="shared" si="27"/>
        <v>3249.4</v>
      </c>
    </row>
    <row r="650" spans="1:11" x14ac:dyDescent="0.25">
      <c r="A650" s="15" t="s">
        <v>13</v>
      </c>
      <c r="B650" s="15">
        <v>518</v>
      </c>
      <c r="C650" s="29" t="s">
        <v>1130</v>
      </c>
      <c r="D650" s="15" t="s">
        <v>15</v>
      </c>
      <c r="E650" s="30" t="s">
        <v>1131</v>
      </c>
      <c r="F650" s="31" t="s">
        <v>89</v>
      </c>
      <c r="G650" s="41">
        <v>5</v>
      </c>
      <c r="H650" s="47"/>
      <c r="I650" s="44">
        <v>239.29400000000001</v>
      </c>
      <c r="J650" s="32">
        <f t="shared" si="26"/>
        <v>0</v>
      </c>
      <c r="K650" s="32">
        <f t="shared" si="27"/>
        <v>1196.47</v>
      </c>
    </row>
    <row r="651" spans="1:11" ht="30" x14ac:dyDescent="0.25">
      <c r="A651" s="15" t="s">
        <v>13</v>
      </c>
      <c r="B651" s="15">
        <v>519</v>
      </c>
      <c r="C651" s="29" t="s">
        <v>1132</v>
      </c>
      <c r="D651" s="15" t="s">
        <v>15</v>
      </c>
      <c r="E651" s="30" t="s">
        <v>1133</v>
      </c>
      <c r="F651" s="31" t="s">
        <v>89</v>
      </c>
      <c r="G651" s="41">
        <v>21</v>
      </c>
      <c r="H651" s="47"/>
      <c r="I651" s="44">
        <v>2346.1460000000002</v>
      </c>
      <c r="J651" s="32">
        <f t="shared" si="26"/>
        <v>0</v>
      </c>
      <c r="K651" s="32">
        <f t="shared" si="27"/>
        <v>49269.07</v>
      </c>
    </row>
    <row r="652" spans="1:11" x14ac:dyDescent="0.25">
      <c r="A652" s="15" t="s">
        <v>13</v>
      </c>
      <c r="B652" s="15">
        <v>520</v>
      </c>
      <c r="C652" s="29" t="s">
        <v>1134</v>
      </c>
      <c r="D652" s="15" t="s">
        <v>15</v>
      </c>
      <c r="E652" s="30" t="s">
        <v>1135</v>
      </c>
      <c r="F652" s="31" t="s">
        <v>89</v>
      </c>
      <c r="G652" s="41">
        <v>8</v>
      </c>
      <c r="H652" s="47"/>
      <c r="I652" s="44">
        <v>334.74100000000004</v>
      </c>
      <c r="J652" s="32">
        <f t="shared" si="26"/>
        <v>0</v>
      </c>
      <c r="K652" s="32">
        <f t="shared" si="27"/>
        <v>2677.93</v>
      </c>
    </row>
    <row r="653" spans="1:11" x14ac:dyDescent="0.25">
      <c r="A653" s="15" t="s">
        <v>13</v>
      </c>
      <c r="B653" s="15">
        <v>521</v>
      </c>
      <c r="C653" s="29" t="s">
        <v>1136</v>
      </c>
      <c r="D653" s="15" t="s">
        <v>15</v>
      </c>
      <c r="E653" s="30" t="s">
        <v>1137</v>
      </c>
      <c r="F653" s="31" t="s">
        <v>89</v>
      </c>
      <c r="G653" s="41">
        <v>6</v>
      </c>
      <c r="H653" s="47"/>
      <c r="I653" s="44">
        <v>239.29400000000001</v>
      </c>
      <c r="J653" s="32">
        <f t="shared" si="26"/>
        <v>0</v>
      </c>
      <c r="K653" s="32">
        <f t="shared" si="27"/>
        <v>1435.76</v>
      </c>
    </row>
    <row r="654" spans="1:11" x14ac:dyDescent="0.25">
      <c r="A654" s="15" t="s">
        <v>13</v>
      </c>
      <c r="B654" s="15">
        <v>524</v>
      </c>
      <c r="C654" s="29" t="s">
        <v>1138</v>
      </c>
      <c r="D654" s="15" t="s">
        <v>15</v>
      </c>
      <c r="E654" s="30" t="s">
        <v>1139</v>
      </c>
      <c r="F654" s="31" t="s">
        <v>89</v>
      </c>
      <c r="G654" s="41">
        <v>11</v>
      </c>
      <c r="H654" s="47"/>
      <c r="I654" s="44">
        <v>2564.7270000000003</v>
      </c>
      <c r="J654" s="32">
        <f t="shared" si="26"/>
        <v>0</v>
      </c>
      <c r="K654" s="32">
        <f t="shared" si="27"/>
        <v>28212</v>
      </c>
    </row>
    <row r="655" spans="1:11" x14ac:dyDescent="0.25">
      <c r="A655" s="15" t="s">
        <v>13</v>
      </c>
      <c r="B655" s="15">
        <v>522</v>
      </c>
      <c r="C655" s="29" t="s">
        <v>1140</v>
      </c>
      <c r="D655" s="15" t="s">
        <v>15</v>
      </c>
      <c r="E655" s="30" t="s">
        <v>1141</v>
      </c>
      <c r="F655" s="31" t="s">
        <v>89</v>
      </c>
      <c r="G655" s="41">
        <v>4</v>
      </c>
      <c r="H655" s="47"/>
      <c r="I655" s="44">
        <v>410.58600000000001</v>
      </c>
      <c r="J655" s="32">
        <f t="shared" si="26"/>
        <v>0</v>
      </c>
      <c r="K655" s="32">
        <f t="shared" si="27"/>
        <v>1642.34</v>
      </c>
    </row>
    <row r="656" spans="1:11" x14ac:dyDescent="0.25">
      <c r="A656" s="15" t="s">
        <v>13</v>
      </c>
      <c r="B656" s="15">
        <v>523</v>
      </c>
      <c r="C656" s="29" t="s">
        <v>1142</v>
      </c>
      <c r="D656" s="15" t="s">
        <v>15</v>
      </c>
      <c r="E656" s="30" t="s">
        <v>1143</v>
      </c>
      <c r="F656" s="31" t="s">
        <v>89</v>
      </c>
      <c r="G656" s="41">
        <v>3</v>
      </c>
      <c r="H656" s="47"/>
      <c r="I656" s="44">
        <v>239.29400000000001</v>
      </c>
      <c r="J656" s="32">
        <f t="shared" si="26"/>
        <v>0</v>
      </c>
      <c r="K656" s="32">
        <f t="shared" si="27"/>
        <v>717.88</v>
      </c>
    </row>
    <row r="657" spans="1:11" ht="30" x14ac:dyDescent="0.25">
      <c r="A657" s="15" t="s">
        <v>13</v>
      </c>
      <c r="B657" s="15">
        <v>525</v>
      </c>
      <c r="C657" s="29" t="s">
        <v>1144</v>
      </c>
      <c r="D657" s="15" t="s">
        <v>15</v>
      </c>
      <c r="E657" s="30" t="s">
        <v>1145</v>
      </c>
      <c r="F657" s="31" t="s">
        <v>118</v>
      </c>
      <c r="G657" s="41">
        <v>2830.248</v>
      </c>
      <c r="H657" s="47"/>
      <c r="I657" s="44">
        <v>137.97300000000001</v>
      </c>
      <c r="J657" s="32">
        <f t="shared" si="26"/>
        <v>0</v>
      </c>
      <c r="K657" s="32">
        <f t="shared" si="27"/>
        <v>390497.81</v>
      </c>
    </row>
    <row r="658" spans="1:11" x14ac:dyDescent="0.25">
      <c r="A658" s="15" t="s">
        <v>13</v>
      </c>
      <c r="B658" s="15">
        <v>530</v>
      </c>
      <c r="C658" s="29" t="s">
        <v>1146</v>
      </c>
      <c r="D658" s="15" t="s">
        <v>15</v>
      </c>
      <c r="E658" s="30" t="s">
        <v>1147</v>
      </c>
      <c r="F658" s="31" t="s">
        <v>118</v>
      </c>
      <c r="G658" s="41">
        <v>725.11</v>
      </c>
      <c r="H658" s="47"/>
      <c r="I658" s="44">
        <v>129.12900000000002</v>
      </c>
      <c r="J658" s="32">
        <f t="shared" si="26"/>
        <v>0</v>
      </c>
      <c r="K658" s="32">
        <f t="shared" si="27"/>
        <v>93632.73</v>
      </c>
    </row>
    <row r="659" spans="1:11" ht="30" x14ac:dyDescent="0.25">
      <c r="A659" s="15" t="s">
        <v>13</v>
      </c>
      <c r="B659" s="15">
        <v>526</v>
      </c>
      <c r="C659" s="29" t="s">
        <v>1148</v>
      </c>
      <c r="D659" s="15" t="s">
        <v>15</v>
      </c>
      <c r="E659" s="30" t="s">
        <v>1149</v>
      </c>
      <c r="F659" s="31" t="s">
        <v>118</v>
      </c>
      <c r="G659" s="41">
        <v>1160.1759999999999</v>
      </c>
      <c r="H659" s="47"/>
      <c r="I659" s="44">
        <v>404.96500000000003</v>
      </c>
      <c r="J659" s="32">
        <f t="shared" ref="J659:J722" si="28">ROUND(G659*H659,2)</f>
        <v>0</v>
      </c>
      <c r="K659" s="32">
        <f t="shared" ref="K659:K722" si="29">ROUND(G659*I659,2)</f>
        <v>469830.67</v>
      </c>
    </row>
    <row r="660" spans="1:11" x14ac:dyDescent="0.25">
      <c r="A660" s="15" t="s">
        <v>13</v>
      </c>
      <c r="B660" s="15">
        <v>527</v>
      </c>
      <c r="C660" s="29" t="s">
        <v>1150</v>
      </c>
      <c r="D660" s="15" t="s">
        <v>15</v>
      </c>
      <c r="E660" s="30" t="s">
        <v>1151</v>
      </c>
      <c r="F660" s="31" t="s">
        <v>118</v>
      </c>
      <c r="G660" s="41">
        <v>223.334</v>
      </c>
      <c r="H660" s="47"/>
      <c r="I660" s="44">
        <v>218.14100000000002</v>
      </c>
      <c r="J660" s="32">
        <f t="shared" si="28"/>
        <v>0</v>
      </c>
      <c r="K660" s="32">
        <f t="shared" si="29"/>
        <v>48718.3</v>
      </c>
    </row>
    <row r="661" spans="1:11" ht="30" x14ac:dyDescent="0.25">
      <c r="A661" s="15" t="s">
        <v>13</v>
      </c>
      <c r="B661" s="15">
        <v>528</v>
      </c>
      <c r="C661" s="29" t="s">
        <v>1152</v>
      </c>
      <c r="D661" s="15" t="s">
        <v>15</v>
      </c>
      <c r="E661" s="30" t="s">
        <v>1153</v>
      </c>
      <c r="F661" s="31" t="s">
        <v>118</v>
      </c>
      <c r="G661" s="41">
        <v>1711.259</v>
      </c>
      <c r="H661" s="47"/>
      <c r="I661" s="44">
        <v>435.56700000000006</v>
      </c>
      <c r="J661" s="32">
        <f t="shared" si="28"/>
        <v>0</v>
      </c>
      <c r="K661" s="32">
        <f t="shared" si="29"/>
        <v>745367.95</v>
      </c>
    </row>
    <row r="662" spans="1:11" ht="30" x14ac:dyDescent="0.25">
      <c r="A662" s="15" t="s">
        <v>13</v>
      </c>
      <c r="B662" s="15">
        <v>529</v>
      </c>
      <c r="C662" s="29" t="s">
        <v>1154</v>
      </c>
      <c r="D662" s="15" t="s">
        <v>15</v>
      </c>
      <c r="E662" s="30" t="s">
        <v>1155</v>
      </c>
      <c r="F662" s="31" t="s">
        <v>118</v>
      </c>
      <c r="G662" s="41">
        <v>240.73599999999999</v>
      </c>
      <c r="H662" s="47"/>
      <c r="I662" s="44">
        <v>312.15800000000002</v>
      </c>
      <c r="J662" s="32">
        <f t="shared" si="28"/>
        <v>0</v>
      </c>
      <c r="K662" s="32">
        <f t="shared" si="29"/>
        <v>75147.67</v>
      </c>
    </row>
    <row r="663" spans="1:11" x14ac:dyDescent="0.25">
      <c r="A663" s="15" t="s">
        <v>13</v>
      </c>
      <c r="B663" s="15">
        <v>441</v>
      </c>
      <c r="C663" s="29" t="s">
        <v>1156</v>
      </c>
      <c r="D663" s="15" t="s">
        <v>15</v>
      </c>
      <c r="E663" s="30" t="s">
        <v>1157</v>
      </c>
      <c r="F663" s="31" t="s">
        <v>118</v>
      </c>
      <c r="G663" s="41">
        <v>319.048</v>
      </c>
      <c r="H663" s="47"/>
      <c r="I663" s="44">
        <v>463.76000000000005</v>
      </c>
      <c r="J663" s="32">
        <f t="shared" si="28"/>
        <v>0</v>
      </c>
      <c r="K663" s="32">
        <f t="shared" si="29"/>
        <v>147961.70000000001</v>
      </c>
    </row>
    <row r="664" spans="1:11" x14ac:dyDescent="0.25">
      <c r="A664" s="15" t="s">
        <v>13</v>
      </c>
      <c r="B664" s="15">
        <v>532</v>
      </c>
      <c r="C664" s="29" t="s">
        <v>1158</v>
      </c>
      <c r="D664" s="15" t="s">
        <v>15</v>
      </c>
      <c r="E664" s="30" t="s">
        <v>1159</v>
      </c>
      <c r="F664" s="31" t="s">
        <v>89</v>
      </c>
      <c r="G664" s="41">
        <v>20</v>
      </c>
      <c r="H664" s="47"/>
      <c r="I664" s="44">
        <v>2996.0370000000003</v>
      </c>
      <c r="J664" s="32">
        <f t="shared" si="28"/>
        <v>0</v>
      </c>
      <c r="K664" s="32">
        <f t="shared" si="29"/>
        <v>59920.74</v>
      </c>
    </row>
    <row r="665" spans="1:11" x14ac:dyDescent="0.25">
      <c r="A665" s="15" t="s">
        <v>13</v>
      </c>
      <c r="B665" s="15">
        <v>531</v>
      </c>
      <c r="C665" s="29" t="s">
        <v>1160</v>
      </c>
      <c r="D665" s="15" t="s">
        <v>15</v>
      </c>
      <c r="E665" s="30" t="s">
        <v>1161</v>
      </c>
      <c r="F665" s="31" t="s">
        <v>89</v>
      </c>
      <c r="G665" s="41">
        <v>23</v>
      </c>
      <c r="H665" s="47"/>
      <c r="I665" s="44">
        <v>1035.2540000000001</v>
      </c>
      <c r="J665" s="32">
        <f t="shared" si="28"/>
        <v>0</v>
      </c>
      <c r="K665" s="32">
        <f t="shared" si="29"/>
        <v>23810.84</v>
      </c>
    </row>
    <row r="666" spans="1:11" x14ac:dyDescent="0.25">
      <c r="A666" s="15" t="s">
        <v>13</v>
      </c>
      <c r="B666" s="15">
        <v>533</v>
      </c>
      <c r="C666" s="29" t="s">
        <v>1162</v>
      </c>
      <c r="D666" s="15" t="s">
        <v>15</v>
      </c>
      <c r="E666" s="30" t="s">
        <v>1163</v>
      </c>
      <c r="F666" s="31" t="s">
        <v>89</v>
      </c>
      <c r="G666" s="41">
        <v>10</v>
      </c>
      <c r="H666" s="47"/>
      <c r="I666" s="44">
        <v>13421.760000000002</v>
      </c>
      <c r="J666" s="32">
        <f t="shared" si="28"/>
        <v>0</v>
      </c>
      <c r="K666" s="32">
        <f t="shared" si="29"/>
        <v>134217.60000000001</v>
      </c>
    </row>
    <row r="667" spans="1:11" x14ac:dyDescent="0.25">
      <c r="A667" s="15" t="s">
        <v>13</v>
      </c>
      <c r="B667" s="15">
        <v>534</v>
      </c>
      <c r="C667" s="29" t="s">
        <v>1164</v>
      </c>
      <c r="D667" s="15" t="s">
        <v>15</v>
      </c>
      <c r="E667" s="30" t="s">
        <v>1165</v>
      </c>
      <c r="F667" s="31" t="s">
        <v>89</v>
      </c>
      <c r="G667" s="41">
        <v>9</v>
      </c>
      <c r="H667" s="47"/>
      <c r="I667" s="44">
        <v>244.81600000000003</v>
      </c>
      <c r="J667" s="32">
        <f t="shared" si="28"/>
        <v>0</v>
      </c>
      <c r="K667" s="32">
        <f t="shared" si="29"/>
        <v>2203.34</v>
      </c>
    </row>
    <row r="668" spans="1:11" x14ac:dyDescent="0.25">
      <c r="A668" s="15" t="s">
        <v>13</v>
      </c>
      <c r="B668" s="15">
        <v>535</v>
      </c>
      <c r="C668" s="29" t="s">
        <v>1166</v>
      </c>
      <c r="D668" s="15" t="s">
        <v>15</v>
      </c>
      <c r="E668" s="30" t="s">
        <v>1167</v>
      </c>
      <c r="F668" s="31" t="s">
        <v>89</v>
      </c>
      <c r="G668" s="41">
        <v>10</v>
      </c>
      <c r="H668" s="47"/>
      <c r="I668" s="44">
        <v>154.45100000000002</v>
      </c>
      <c r="J668" s="32">
        <f t="shared" si="28"/>
        <v>0</v>
      </c>
      <c r="K668" s="32">
        <f t="shared" si="29"/>
        <v>1544.51</v>
      </c>
    </row>
    <row r="669" spans="1:11" x14ac:dyDescent="0.25">
      <c r="A669" s="15" t="s">
        <v>13</v>
      </c>
      <c r="B669" s="15">
        <v>536</v>
      </c>
      <c r="C669" s="29" t="s">
        <v>1168</v>
      </c>
      <c r="D669" s="15" t="s">
        <v>15</v>
      </c>
      <c r="E669" s="30" t="s">
        <v>1169</v>
      </c>
      <c r="F669" s="31" t="s">
        <v>1115</v>
      </c>
      <c r="G669" s="41">
        <v>26</v>
      </c>
      <c r="H669" s="47"/>
      <c r="I669" s="44">
        <v>150.07300000000001</v>
      </c>
      <c r="J669" s="32">
        <f t="shared" si="28"/>
        <v>0</v>
      </c>
      <c r="K669" s="32">
        <f t="shared" si="29"/>
        <v>3901.9</v>
      </c>
    </row>
    <row r="670" spans="1:11" x14ac:dyDescent="0.25">
      <c r="A670" s="15" t="s">
        <v>13</v>
      </c>
      <c r="B670" s="15">
        <v>537</v>
      </c>
      <c r="C670" s="29" t="s">
        <v>1170</v>
      </c>
      <c r="D670" s="15" t="s">
        <v>15</v>
      </c>
      <c r="E670" s="30" t="s">
        <v>1171</v>
      </c>
      <c r="F670" s="31" t="s">
        <v>89</v>
      </c>
      <c r="G670" s="41">
        <v>9</v>
      </c>
      <c r="H670" s="47"/>
      <c r="I670" s="44">
        <v>31894.533000000003</v>
      </c>
      <c r="J670" s="32">
        <f t="shared" si="28"/>
        <v>0</v>
      </c>
      <c r="K670" s="32">
        <f t="shared" si="29"/>
        <v>287050.8</v>
      </c>
    </row>
    <row r="671" spans="1:11" x14ac:dyDescent="0.25">
      <c r="A671" s="15" t="s">
        <v>13</v>
      </c>
      <c r="B671" s="15">
        <v>538</v>
      </c>
      <c r="C671" s="29" t="s">
        <v>1172</v>
      </c>
      <c r="D671" s="15" t="s">
        <v>15</v>
      </c>
      <c r="E671" s="30" t="s">
        <v>1173</v>
      </c>
      <c r="F671" s="31" t="s">
        <v>89</v>
      </c>
      <c r="G671" s="41">
        <v>7</v>
      </c>
      <c r="H671" s="47"/>
      <c r="I671" s="44">
        <v>487.74</v>
      </c>
      <c r="J671" s="32">
        <f t="shared" si="28"/>
        <v>0</v>
      </c>
      <c r="K671" s="32">
        <f t="shared" si="29"/>
        <v>3414.18</v>
      </c>
    </row>
    <row r="672" spans="1:11" x14ac:dyDescent="0.25">
      <c r="A672" s="15" t="s">
        <v>13</v>
      </c>
      <c r="B672" s="15">
        <v>539</v>
      </c>
      <c r="C672" s="29" t="s">
        <v>1174</v>
      </c>
      <c r="D672" s="15" t="s">
        <v>15</v>
      </c>
      <c r="E672" s="30" t="s">
        <v>1175</v>
      </c>
      <c r="F672" s="31" t="s">
        <v>89</v>
      </c>
      <c r="G672" s="41">
        <v>4</v>
      </c>
      <c r="H672" s="47"/>
      <c r="I672" s="44">
        <v>328.60300000000007</v>
      </c>
      <c r="J672" s="32">
        <f t="shared" si="28"/>
        <v>0</v>
      </c>
      <c r="K672" s="32">
        <f t="shared" si="29"/>
        <v>1314.41</v>
      </c>
    </row>
    <row r="673" spans="1:11" x14ac:dyDescent="0.25">
      <c r="A673" s="15" t="s">
        <v>13</v>
      </c>
      <c r="B673" s="15">
        <v>540</v>
      </c>
      <c r="C673" s="29" t="s">
        <v>1176</v>
      </c>
      <c r="D673" s="15" t="s">
        <v>15</v>
      </c>
      <c r="E673" s="30" t="s">
        <v>1177</v>
      </c>
      <c r="F673" s="31" t="s">
        <v>1115</v>
      </c>
      <c r="G673" s="41">
        <v>21</v>
      </c>
      <c r="H673" s="47"/>
      <c r="I673" s="44">
        <v>262.95500000000004</v>
      </c>
      <c r="J673" s="32">
        <f t="shared" si="28"/>
        <v>0</v>
      </c>
      <c r="K673" s="32">
        <f t="shared" si="29"/>
        <v>5522.06</v>
      </c>
    </row>
    <row r="674" spans="1:11" x14ac:dyDescent="0.25">
      <c r="A674" s="15" t="s">
        <v>13</v>
      </c>
      <c r="B674" s="15">
        <v>541</v>
      </c>
      <c r="C674" s="29" t="s">
        <v>1178</v>
      </c>
      <c r="D674" s="15" t="s">
        <v>15</v>
      </c>
      <c r="E674" s="30" t="s">
        <v>1179</v>
      </c>
      <c r="F674" s="31" t="s">
        <v>89</v>
      </c>
      <c r="G674" s="41">
        <v>15</v>
      </c>
      <c r="H674" s="47"/>
      <c r="I674" s="44">
        <v>3406.5350000000003</v>
      </c>
      <c r="J674" s="32">
        <f t="shared" si="28"/>
        <v>0</v>
      </c>
      <c r="K674" s="32">
        <f t="shared" si="29"/>
        <v>51098.03</v>
      </c>
    </row>
    <row r="675" spans="1:11" x14ac:dyDescent="0.25">
      <c r="A675" s="15" t="s">
        <v>13</v>
      </c>
      <c r="B675" s="15">
        <v>542</v>
      </c>
      <c r="C675" s="29" t="s">
        <v>1180</v>
      </c>
      <c r="D675" s="15" t="s">
        <v>15</v>
      </c>
      <c r="E675" s="30" t="s">
        <v>1181</v>
      </c>
      <c r="F675" s="31" t="s">
        <v>89</v>
      </c>
      <c r="G675" s="41">
        <v>12</v>
      </c>
      <c r="H675" s="47"/>
      <c r="I675" s="44">
        <v>300.68500000000006</v>
      </c>
      <c r="J675" s="32">
        <f t="shared" si="28"/>
        <v>0</v>
      </c>
      <c r="K675" s="32">
        <f t="shared" si="29"/>
        <v>3608.22</v>
      </c>
    </row>
    <row r="676" spans="1:11" x14ac:dyDescent="0.25">
      <c r="A676" s="15" t="s">
        <v>13</v>
      </c>
      <c r="B676" s="15">
        <v>543</v>
      </c>
      <c r="C676" s="29" t="s">
        <v>1182</v>
      </c>
      <c r="D676" s="15" t="s">
        <v>15</v>
      </c>
      <c r="E676" s="30" t="s">
        <v>1183</v>
      </c>
      <c r="F676" s="31" t="s">
        <v>89</v>
      </c>
      <c r="G676" s="41">
        <v>9</v>
      </c>
      <c r="H676" s="47"/>
      <c r="I676" s="44">
        <v>170.88500000000002</v>
      </c>
      <c r="J676" s="32">
        <f t="shared" si="28"/>
        <v>0</v>
      </c>
      <c r="K676" s="32">
        <f t="shared" si="29"/>
        <v>1537.97</v>
      </c>
    </row>
    <row r="677" spans="1:11" x14ac:dyDescent="0.25">
      <c r="A677" s="15" t="s">
        <v>13</v>
      </c>
      <c r="B677" s="15">
        <v>544</v>
      </c>
      <c r="C677" s="29" t="s">
        <v>1184</v>
      </c>
      <c r="D677" s="15" t="s">
        <v>15</v>
      </c>
      <c r="E677" s="30" t="s">
        <v>1185</v>
      </c>
      <c r="F677" s="31" t="s">
        <v>1115</v>
      </c>
      <c r="G677" s="41">
        <v>29</v>
      </c>
      <c r="H677" s="47"/>
      <c r="I677" s="44">
        <v>17.787000000000003</v>
      </c>
      <c r="J677" s="32">
        <f t="shared" si="28"/>
        <v>0</v>
      </c>
      <c r="K677" s="32">
        <f t="shared" si="29"/>
        <v>515.82000000000005</v>
      </c>
    </row>
    <row r="678" spans="1:11" x14ac:dyDescent="0.25">
      <c r="A678" s="15" t="s">
        <v>13</v>
      </c>
      <c r="B678" s="15">
        <v>554</v>
      </c>
      <c r="C678" s="29" t="s">
        <v>1186</v>
      </c>
      <c r="D678" s="15" t="s">
        <v>15</v>
      </c>
      <c r="E678" s="30" t="s">
        <v>1187</v>
      </c>
      <c r="F678" s="31" t="s">
        <v>17</v>
      </c>
      <c r="G678" s="41">
        <v>6.6710000000000003</v>
      </c>
      <c r="H678" s="47"/>
      <c r="I678" s="44">
        <v>35762.078000000001</v>
      </c>
      <c r="J678" s="32">
        <f t="shared" si="28"/>
        <v>0</v>
      </c>
      <c r="K678" s="32">
        <f t="shared" si="29"/>
        <v>238568.82</v>
      </c>
    </row>
    <row r="679" spans="1:11" x14ac:dyDescent="0.25">
      <c r="A679" s="15" t="s">
        <v>13</v>
      </c>
      <c r="B679" s="15">
        <v>545</v>
      </c>
      <c r="C679" s="29" t="s">
        <v>1188</v>
      </c>
      <c r="D679" s="15" t="s">
        <v>15</v>
      </c>
      <c r="E679" s="30" t="s">
        <v>1189</v>
      </c>
      <c r="F679" s="31" t="s">
        <v>184</v>
      </c>
      <c r="G679" s="41">
        <v>12.182</v>
      </c>
      <c r="H679" s="47"/>
      <c r="I679" s="44">
        <v>369.84200000000004</v>
      </c>
      <c r="J679" s="32">
        <f t="shared" si="28"/>
        <v>0</v>
      </c>
      <c r="K679" s="32">
        <f t="shared" si="29"/>
        <v>4505.42</v>
      </c>
    </row>
    <row r="680" spans="1:11" x14ac:dyDescent="0.25">
      <c r="A680" s="15" t="s">
        <v>13</v>
      </c>
      <c r="B680" s="15">
        <v>546</v>
      </c>
      <c r="C680" s="29" t="s">
        <v>1190</v>
      </c>
      <c r="D680" s="15" t="s">
        <v>15</v>
      </c>
      <c r="E680" s="30" t="s">
        <v>1191</v>
      </c>
      <c r="F680" s="31" t="s">
        <v>184</v>
      </c>
      <c r="G680" s="41">
        <v>29.004000000000001</v>
      </c>
      <c r="H680" s="47"/>
      <c r="I680" s="44">
        <v>424.86400000000003</v>
      </c>
      <c r="J680" s="32">
        <f t="shared" si="28"/>
        <v>0</v>
      </c>
      <c r="K680" s="32">
        <f t="shared" si="29"/>
        <v>12322.76</v>
      </c>
    </row>
    <row r="681" spans="1:11" ht="30" x14ac:dyDescent="0.25">
      <c r="A681" s="15" t="s">
        <v>13</v>
      </c>
      <c r="B681" s="15">
        <v>547</v>
      </c>
      <c r="C681" s="29" t="s">
        <v>1192</v>
      </c>
      <c r="D681" s="15" t="s">
        <v>15</v>
      </c>
      <c r="E681" s="30" t="s">
        <v>1193</v>
      </c>
      <c r="F681" s="31" t="s">
        <v>184</v>
      </c>
      <c r="G681" s="41">
        <v>69.611000000000004</v>
      </c>
      <c r="H681" s="47"/>
      <c r="I681" s="44">
        <v>488.85100000000006</v>
      </c>
      <c r="J681" s="32">
        <f t="shared" si="28"/>
        <v>0</v>
      </c>
      <c r="K681" s="32">
        <f t="shared" si="29"/>
        <v>34029.410000000003</v>
      </c>
    </row>
    <row r="682" spans="1:11" ht="30" x14ac:dyDescent="0.25">
      <c r="A682" s="15" t="s">
        <v>13</v>
      </c>
      <c r="B682" s="15">
        <v>548</v>
      </c>
      <c r="C682" s="29" t="s">
        <v>1194</v>
      </c>
      <c r="D682" s="15" t="s">
        <v>15</v>
      </c>
      <c r="E682" s="30" t="s">
        <v>1195</v>
      </c>
      <c r="F682" s="31" t="s">
        <v>184</v>
      </c>
      <c r="G682" s="41">
        <v>155.464</v>
      </c>
      <c r="H682" s="47"/>
      <c r="I682" s="44">
        <v>575.99300000000005</v>
      </c>
      <c r="J682" s="32">
        <f t="shared" si="28"/>
        <v>0</v>
      </c>
      <c r="K682" s="32">
        <f t="shared" si="29"/>
        <v>89546.18</v>
      </c>
    </row>
    <row r="683" spans="1:11" x14ac:dyDescent="0.25">
      <c r="A683" s="15" t="s">
        <v>13</v>
      </c>
      <c r="B683" s="15">
        <v>443</v>
      </c>
      <c r="C683" s="29" t="s">
        <v>1196</v>
      </c>
      <c r="D683" s="15" t="s">
        <v>15</v>
      </c>
      <c r="E683" s="30" t="s">
        <v>1197</v>
      </c>
      <c r="F683" s="31" t="s">
        <v>184</v>
      </c>
      <c r="G683" s="41">
        <v>20.303000000000001</v>
      </c>
      <c r="H683" s="47"/>
      <c r="I683" s="44">
        <v>1108.008</v>
      </c>
      <c r="J683" s="32">
        <f t="shared" si="28"/>
        <v>0</v>
      </c>
      <c r="K683" s="32">
        <f t="shared" si="29"/>
        <v>22495.89</v>
      </c>
    </row>
    <row r="684" spans="1:11" x14ac:dyDescent="0.25">
      <c r="A684" s="15" t="s">
        <v>13</v>
      </c>
      <c r="B684" s="15">
        <v>549</v>
      </c>
      <c r="C684" s="29" t="s">
        <v>1198</v>
      </c>
      <c r="D684" s="15" t="s">
        <v>15</v>
      </c>
      <c r="E684" s="30" t="s">
        <v>1199</v>
      </c>
      <c r="F684" s="31" t="s">
        <v>184</v>
      </c>
      <c r="G684" s="41">
        <v>37.706000000000003</v>
      </c>
      <c r="H684" s="47"/>
      <c r="I684" s="44">
        <v>2898.1590000000001</v>
      </c>
      <c r="J684" s="32">
        <f t="shared" si="28"/>
        <v>0</v>
      </c>
      <c r="K684" s="32">
        <f t="shared" si="29"/>
        <v>109277.98</v>
      </c>
    </row>
    <row r="685" spans="1:11" x14ac:dyDescent="0.25">
      <c r="A685" s="15" t="s">
        <v>13</v>
      </c>
      <c r="B685" s="15">
        <v>550</v>
      </c>
      <c r="C685" s="29" t="s">
        <v>1200</v>
      </c>
      <c r="D685" s="15" t="s">
        <v>15</v>
      </c>
      <c r="E685" s="30" t="s">
        <v>1201</v>
      </c>
      <c r="F685" s="31" t="s">
        <v>184</v>
      </c>
      <c r="G685" s="41">
        <v>29.004000000000001</v>
      </c>
      <c r="H685" s="47"/>
      <c r="I685" s="44">
        <v>3099.1950000000002</v>
      </c>
      <c r="J685" s="32">
        <f t="shared" si="28"/>
        <v>0</v>
      </c>
      <c r="K685" s="32">
        <f t="shared" si="29"/>
        <v>89889.05</v>
      </c>
    </row>
    <row r="686" spans="1:11" x14ac:dyDescent="0.25">
      <c r="A686" s="15" t="s">
        <v>13</v>
      </c>
      <c r="B686" s="15">
        <v>551</v>
      </c>
      <c r="C686" s="29" t="s">
        <v>1202</v>
      </c>
      <c r="D686" s="15" t="s">
        <v>15</v>
      </c>
      <c r="E686" s="30" t="s">
        <v>1203</v>
      </c>
      <c r="F686" s="31" t="s">
        <v>184</v>
      </c>
      <c r="G686" s="41">
        <v>37.706000000000003</v>
      </c>
      <c r="H686" s="47"/>
      <c r="I686" s="44">
        <v>3383.9850000000001</v>
      </c>
      <c r="J686" s="32">
        <f t="shared" si="28"/>
        <v>0</v>
      </c>
      <c r="K686" s="32">
        <f t="shared" si="29"/>
        <v>127596.54</v>
      </c>
    </row>
    <row r="687" spans="1:11" x14ac:dyDescent="0.25">
      <c r="A687" s="15" t="s">
        <v>13</v>
      </c>
      <c r="B687" s="15">
        <v>553</v>
      </c>
      <c r="C687" s="29" t="s">
        <v>1204</v>
      </c>
      <c r="D687" s="15" t="s">
        <v>15</v>
      </c>
      <c r="E687" s="30" t="s">
        <v>1205</v>
      </c>
      <c r="F687" s="31" t="s">
        <v>184</v>
      </c>
      <c r="G687" s="41">
        <v>34.805</v>
      </c>
      <c r="H687" s="47"/>
      <c r="I687" s="44">
        <v>3635.2690000000002</v>
      </c>
      <c r="J687" s="32">
        <f t="shared" si="28"/>
        <v>0</v>
      </c>
      <c r="K687" s="32">
        <f t="shared" si="29"/>
        <v>126525.54</v>
      </c>
    </row>
    <row r="688" spans="1:11" x14ac:dyDescent="0.25">
      <c r="A688" s="15" t="s">
        <v>13</v>
      </c>
      <c r="B688" s="15">
        <v>555</v>
      </c>
      <c r="C688" s="29" t="s">
        <v>1206</v>
      </c>
      <c r="D688" s="15" t="s">
        <v>15</v>
      </c>
      <c r="E688" s="30" t="s">
        <v>1207</v>
      </c>
      <c r="F688" s="31" t="s">
        <v>184</v>
      </c>
      <c r="G688" s="41">
        <v>37.706000000000003</v>
      </c>
      <c r="H688" s="47"/>
      <c r="I688" s="44">
        <v>1010.1740000000001</v>
      </c>
      <c r="J688" s="32">
        <f t="shared" si="28"/>
        <v>0</v>
      </c>
      <c r="K688" s="32">
        <f t="shared" si="29"/>
        <v>38089.620000000003</v>
      </c>
    </row>
    <row r="689" spans="1:11" x14ac:dyDescent="0.25">
      <c r="A689" s="15" t="s">
        <v>13</v>
      </c>
      <c r="B689" s="15">
        <v>556</v>
      </c>
      <c r="C689" s="29" t="s">
        <v>1208</v>
      </c>
      <c r="D689" s="15" t="s">
        <v>15</v>
      </c>
      <c r="E689" s="30" t="s">
        <v>1209</v>
      </c>
      <c r="F689" s="31" t="s">
        <v>184</v>
      </c>
      <c r="G689" s="41">
        <v>142.12200000000001</v>
      </c>
      <c r="H689" s="47"/>
      <c r="I689" s="44">
        <v>505.92300000000006</v>
      </c>
      <c r="J689" s="32">
        <f t="shared" si="28"/>
        <v>0</v>
      </c>
      <c r="K689" s="32">
        <f t="shared" si="29"/>
        <v>71902.789999999994</v>
      </c>
    </row>
    <row r="690" spans="1:11" x14ac:dyDescent="0.25">
      <c r="A690" s="15" t="s">
        <v>13</v>
      </c>
      <c r="B690" s="15">
        <v>557</v>
      </c>
      <c r="C690" s="29" t="s">
        <v>1210</v>
      </c>
      <c r="D690" s="15" t="s">
        <v>15</v>
      </c>
      <c r="E690" s="30" t="s">
        <v>1211</v>
      </c>
      <c r="F690" s="31" t="s">
        <v>184</v>
      </c>
      <c r="G690" s="41">
        <v>78.891999999999996</v>
      </c>
      <c r="H690" s="47"/>
      <c r="I690" s="44">
        <v>587.31200000000001</v>
      </c>
      <c r="J690" s="32">
        <f t="shared" si="28"/>
        <v>0</v>
      </c>
      <c r="K690" s="32">
        <f t="shared" si="29"/>
        <v>46334.22</v>
      </c>
    </row>
    <row r="691" spans="1:11" x14ac:dyDescent="0.25">
      <c r="A691" s="15" t="s">
        <v>13</v>
      </c>
      <c r="B691" s="15">
        <v>558</v>
      </c>
      <c r="C691" s="29" t="s">
        <v>1212</v>
      </c>
      <c r="D691" s="15" t="s">
        <v>15</v>
      </c>
      <c r="E691" s="30" t="s">
        <v>1213</v>
      </c>
      <c r="F691" s="31" t="s">
        <v>184</v>
      </c>
      <c r="G691" s="41">
        <v>58.009</v>
      </c>
      <c r="H691" s="47"/>
      <c r="I691" s="44">
        <v>325.53400000000005</v>
      </c>
      <c r="J691" s="32">
        <f t="shared" si="28"/>
        <v>0</v>
      </c>
      <c r="K691" s="32">
        <f t="shared" si="29"/>
        <v>18883.900000000001</v>
      </c>
    </row>
    <row r="692" spans="1:11" x14ac:dyDescent="0.25">
      <c r="A692" s="15" t="s">
        <v>13</v>
      </c>
      <c r="B692" s="15">
        <v>559</v>
      </c>
      <c r="C692" s="29" t="s">
        <v>1214</v>
      </c>
      <c r="D692" s="15" t="s">
        <v>15</v>
      </c>
      <c r="E692" s="30" t="s">
        <v>1215</v>
      </c>
      <c r="F692" s="31" t="s">
        <v>89</v>
      </c>
      <c r="G692" s="41">
        <v>2</v>
      </c>
      <c r="H692" s="47"/>
      <c r="I692" s="44">
        <v>18261.463000000003</v>
      </c>
      <c r="J692" s="32">
        <f t="shared" si="28"/>
        <v>0</v>
      </c>
      <c r="K692" s="32">
        <f t="shared" si="29"/>
        <v>36522.93</v>
      </c>
    </row>
    <row r="693" spans="1:11" x14ac:dyDescent="0.25">
      <c r="A693" s="15" t="s">
        <v>13</v>
      </c>
      <c r="B693" s="15">
        <v>560</v>
      </c>
      <c r="C693" s="29" t="s">
        <v>1216</v>
      </c>
      <c r="D693" s="15" t="s">
        <v>15</v>
      </c>
      <c r="E693" s="30" t="s">
        <v>1217</v>
      </c>
      <c r="F693" s="31" t="s">
        <v>89</v>
      </c>
      <c r="G693" s="41">
        <v>9</v>
      </c>
      <c r="H693" s="47"/>
      <c r="I693" s="44">
        <v>21023.695000000003</v>
      </c>
      <c r="J693" s="32">
        <f t="shared" si="28"/>
        <v>0</v>
      </c>
      <c r="K693" s="32">
        <f t="shared" si="29"/>
        <v>189213.26</v>
      </c>
    </row>
    <row r="694" spans="1:11" x14ac:dyDescent="0.25">
      <c r="A694" s="15" t="s">
        <v>13</v>
      </c>
      <c r="B694" s="15">
        <v>561</v>
      </c>
      <c r="C694" s="29" t="s">
        <v>1218</v>
      </c>
      <c r="D694" s="15" t="s">
        <v>15</v>
      </c>
      <c r="E694" s="30" t="s">
        <v>1219</v>
      </c>
      <c r="F694" s="31" t="s">
        <v>89</v>
      </c>
      <c r="G694" s="41">
        <v>5</v>
      </c>
      <c r="H694" s="47"/>
      <c r="I694" s="44">
        <v>23785.938000000006</v>
      </c>
      <c r="J694" s="32">
        <f t="shared" si="28"/>
        <v>0</v>
      </c>
      <c r="K694" s="32">
        <f t="shared" si="29"/>
        <v>118929.69</v>
      </c>
    </row>
    <row r="695" spans="1:11" x14ac:dyDescent="0.25">
      <c r="A695" s="15" t="s">
        <v>13</v>
      </c>
      <c r="B695" s="15">
        <v>562</v>
      </c>
      <c r="C695" s="29" t="s">
        <v>1220</v>
      </c>
      <c r="D695" s="15" t="s">
        <v>15</v>
      </c>
      <c r="E695" s="30" t="s">
        <v>1221</v>
      </c>
      <c r="F695" s="31" t="s">
        <v>89</v>
      </c>
      <c r="G695" s="41">
        <v>18</v>
      </c>
      <c r="H695" s="47"/>
      <c r="I695" s="44">
        <v>49106.442000000003</v>
      </c>
      <c r="J695" s="32">
        <f t="shared" si="28"/>
        <v>0</v>
      </c>
      <c r="K695" s="32">
        <f t="shared" si="29"/>
        <v>883915.96</v>
      </c>
    </row>
    <row r="696" spans="1:11" x14ac:dyDescent="0.25">
      <c r="A696" s="15" t="s">
        <v>13</v>
      </c>
      <c r="B696" s="15">
        <v>563</v>
      </c>
      <c r="C696" s="29" t="s">
        <v>1222</v>
      </c>
      <c r="D696" s="15" t="s">
        <v>15</v>
      </c>
      <c r="E696" s="30" t="s">
        <v>1223</v>
      </c>
      <c r="F696" s="31" t="s">
        <v>89</v>
      </c>
      <c r="G696" s="41">
        <v>12</v>
      </c>
      <c r="H696" s="47"/>
      <c r="I696" s="44">
        <v>65219.495000000003</v>
      </c>
      <c r="J696" s="32">
        <f t="shared" si="28"/>
        <v>0</v>
      </c>
      <c r="K696" s="32">
        <f t="shared" si="29"/>
        <v>782633.94</v>
      </c>
    </row>
    <row r="697" spans="1:11" x14ac:dyDescent="0.25">
      <c r="A697" s="15" t="s">
        <v>13</v>
      </c>
      <c r="B697" s="15">
        <v>564</v>
      </c>
      <c r="C697" s="29" t="s">
        <v>1224</v>
      </c>
      <c r="D697" s="15" t="s">
        <v>15</v>
      </c>
      <c r="E697" s="30" t="s">
        <v>1225</v>
      </c>
      <c r="F697" s="31" t="s">
        <v>89</v>
      </c>
      <c r="G697" s="41">
        <v>4</v>
      </c>
      <c r="H697" s="47"/>
      <c r="I697" s="44">
        <v>79337.599000000002</v>
      </c>
      <c r="J697" s="32">
        <f t="shared" si="28"/>
        <v>0</v>
      </c>
      <c r="K697" s="32">
        <f t="shared" si="29"/>
        <v>317350.40000000002</v>
      </c>
    </row>
    <row r="698" spans="1:11" x14ac:dyDescent="0.25">
      <c r="A698" s="15" t="s">
        <v>13</v>
      </c>
      <c r="B698" s="15">
        <v>565</v>
      </c>
      <c r="C698" s="29" t="s">
        <v>1226</v>
      </c>
      <c r="D698" s="15" t="s">
        <v>15</v>
      </c>
      <c r="E698" s="30" t="s">
        <v>1227</v>
      </c>
      <c r="F698" s="31" t="s">
        <v>89</v>
      </c>
      <c r="G698" s="41">
        <v>2</v>
      </c>
      <c r="H698" s="47"/>
      <c r="I698" s="44">
        <v>101435.49900000001</v>
      </c>
      <c r="J698" s="32">
        <f t="shared" si="28"/>
        <v>0</v>
      </c>
      <c r="K698" s="32">
        <f t="shared" si="29"/>
        <v>202871</v>
      </c>
    </row>
    <row r="699" spans="1:11" x14ac:dyDescent="0.25">
      <c r="A699" s="15" t="s">
        <v>13</v>
      </c>
      <c r="B699" s="15">
        <v>566</v>
      </c>
      <c r="C699" s="29" t="s">
        <v>1228</v>
      </c>
      <c r="D699" s="15" t="s">
        <v>15</v>
      </c>
      <c r="E699" s="30" t="s">
        <v>1229</v>
      </c>
      <c r="F699" s="31" t="s">
        <v>89</v>
      </c>
      <c r="G699" s="41">
        <v>2</v>
      </c>
      <c r="H699" s="47"/>
      <c r="I699" s="44">
        <v>31765.734</v>
      </c>
      <c r="J699" s="32">
        <f t="shared" si="28"/>
        <v>0</v>
      </c>
      <c r="K699" s="32">
        <f t="shared" si="29"/>
        <v>63531.47</v>
      </c>
    </row>
    <row r="700" spans="1:11" x14ac:dyDescent="0.25">
      <c r="A700" s="15" t="s">
        <v>13</v>
      </c>
      <c r="B700" s="15">
        <v>567</v>
      </c>
      <c r="C700" s="29" t="s">
        <v>1230</v>
      </c>
      <c r="D700" s="15" t="s">
        <v>15</v>
      </c>
      <c r="E700" s="30" t="s">
        <v>1231</v>
      </c>
      <c r="F700" s="31" t="s">
        <v>89</v>
      </c>
      <c r="G700" s="41">
        <v>2</v>
      </c>
      <c r="H700" s="47"/>
      <c r="I700" s="44">
        <v>36216.004000000001</v>
      </c>
      <c r="J700" s="32">
        <f t="shared" si="28"/>
        <v>0</v>
      </c>
      <c r="K700" s="32">
        <f t="shared" si="29"/>
        <v>72432.009999999995</v>
      </c>
    </row>
    <row r="701" spans="1:11" ht="30" x14ac:dyDescent="0.25">
      <c r="A701" s="15" t="s">
        <v>13</v>
      </c>
      <c r="B701" s="15">
        <v>568</v>
      </c>
      <c r="C701" s="29" t="s">
        <v>1232</v>
      </c>
      <c r="D701" s="15" t="s">
        <v>15</v>
      </c>
      <c r="E701" s="30" t="s">
        <v>1233</v>
      </c>
      <c r="F701" s="31" t="s">
        <v>89</v>
      </c>
      <c r="G701" s="41">
        <v>4</v>
      </c>
      <c r="H701" s="47"/>
      <c r="I701" s="44">
        <v>43121.595000000001</v>
      </c>
      <c r="J701" s="32">
        <f t="shared" si="28"/>
        <v>0</v>
      </c>
      <c r="K701" s="32">
        <f t="shared" si="29"/>
        <v>172486.38</v>
      </c>
    </row>
    <row r="702" spans="1:11" ht="30" x14ac:dyDescent="0.25">
      <c r="A702" s="15" t="s">
        <v>13</v>
      </c>
      <c r="B702" s="15">
        <v>444</v>
      </c>
      <c r="C702" s="29" t="s">
        <v>1234</v>
      </c>
      <c r="D702" s="15" t="s">
        <v>15</v>
      </c>
      <c r="E702" s="30" t="s">
        <v>1235</v>
      </c>
      <c r="F702" s="31" t="s">
        <v>89</v>
      </c>
      <c r="G702" s="41">
        <v>3</v>
      </c>
      <c r="H702" s="47"/>
      <c r="I702" s="44">
        <v>54324.006000000001</v>
      </c>
      <c r="J702" s="32">
        <f t="shared" si="28"/>
        <v>0</v>
      </c>
      <c r="K702" s="32">
        <f t="shared" si="29"/>
        <v>162972.01999999999</v>
      </c>
    </row>
    <row r="703" spans="1:11" ht="30" x14ac:dyDescent="0.25">
      <c r="A703" s="15" t="s">
        <v>13</v>
      </c>
      <c r="B703" s="15">
        <v>445</v>
      </c>
      <c r="C703" s="29" t="s">
        <v>1236</v>
      </c>
      <c r="D703" s="15" t="s">
        <v>15</v>
      </c>
      <c r="E703" s="30" t="s">
        <v>1237</v>
      </c>
      <c r="F703" s="31" t="s">
        <v>89</v>
      </c>
      <c r="G703" s="41">
        <v>2</v>
      </c>
      <c r="H703" s="47"/>
      <c r="I703" s="44">
        <v>65219.495000000003</v>
      </c>
      <c r="J703" s="32">
        <f t="shared" si="28"/>
        <v>0</v>
      </c>
      <c r="K703" s="32">
        <f t="shared" si="29"/>
        <v>130438.99</v>
      </c>
    </row>
    <row r="704" spans="1:11" ht="30" x14ac:dyDescent="0.25">
      <c r="A704" s="15" t="s">
        <v>13</v>
      </c>
      <c r="B704" s="15">
        <v>447</v>
      </c>
      <c r="C704" s="29" t="s">
        <v>1238</v>
      </c>
      <c r="D704" s="15" t="s">
        <v>15</v>
      </c>
      <c r="E704" s="30" t="s">
        <v>1239</v>
      </c>
      <c r="F704" s="31" t="s">
        <v>89</v>
      </c>
      <c r="G704" s="41">
        <v>1</v>
      </c>
      <c r="H704" s="47"/>
      <c r="I704" s="44">
        <v>72278.547000000006</v>
      </c>
      <c r="J704" s="32">
        <f t="shared" si="28"/>
        <v>0</v>
      </c>
      <c r="K704" s="32">
        <f t="shared" si="29"/>
        <v>72278.55</v>
      </c>
    </row>
    <row r="705" spans="1:11" x14ac:dyDescent="0.25">
      <c r="A705" s="15" t="s">
        <v>13</v>
      </c>
      <c r="B705" s="15">
        <v>570</v>
      </c>
      <c r="C705" s="29" t="s">
        <v>1240</v>
      </c>
      <c r="D705" s="15" t="s">
        <v>15</v>
      </c>
      <c r="E705" s="30" t="s">
        <v>1241</v>
      </c>
      <c r="F705" s="31" t="s">
        <v>184</v>
      </c>
      <c r="G705" s="41">
        <v>3</v>
      </c>
      <c r="H705" s="47"/>
      <c r="I705" s="44">
        <v>3045.8120000000004</v>
      </c>
      <c r="J705" s="32">
        <f t="shared" si="28"/>
        <v>0</v>
      </c>
      <c r="K705" s="32">
        <f t="shared" si="29"/>
        <v>9137.44</v>
      </c>
    </row>
    <row r="706" spans="1:11" x14ac:dyDescent="0.25">
      <c r="A706" s="15" t="s">
        <v>13</v>
      </c>
      <c r="B706" s="15">
        <v>571</v>
      </c>
      <c r="C706" s="29" t="s">
        <v>1242</v>
      </c>
      <c r="D706" s="15" t="s">
        <v>15</v>
      </c>
      <c r="E706" s="30" t="s">
        <v>1243</v>
      </c>
      <c r="F706" s="31" t="s">
        <v>184</v>
      </c>
      <c r="G706" s="41">
        <v>6</v>
      </c>
      <c r="H706" s="47"/>
      <c r="I706" s="44">
        <v>1525.546</v>
      </c>
      <c r="J706" s="32">
        <f t="shared" si="28"/>
        <v>0</v>
      </c>
      <c r="K706" s="32">
        <f t="shared" si="29"/>
        <v>9153.2800000000007</v>
      </c>
    </row>
    <row r="707" spans="1:11" x14ac:dyDescent="0.25">
      <c r="A707" s="15" t="s">
        <v>13</v>
      </c>
      <c r="B707" s="15">
        <v>572</v>
      </c>
      <c r="C707" s="29" t="s">
        <v>1244</v>
      </c>
      <c r="D707" s="15" t="s">
        <v>15</v>
      </c>
      <c r="E707" s="30" t="s">
        <v>1245</v>
      </c>
      <c r="F707" s="31" t="s">
        <v>184</v>
      </c>
      <c r="G707" s="41">
        <v>5</v>
      </c>
      <c r="H707" s="47"/>
      <c r="I707" s="44">
        <v>3893.4610000000007</v>
      </c>
      <c r="J707" s="32">
        <f t="shared" si="28"/>
        <v>0</v>
      </c>
      <c r="K707" s="32">
        <f t="shared" si="29"/>
        <v>19467.310000000001</v>
      </c>
    </row>
    <row r="708" spans="1:11" x14ac:dyDescent="0.25">
      <c r="A708" s="15" t="s">
        <v>13</v>
      </c>
      <c r="B708" s="15">
        <v>573</v>
      </c>
      <c r="C708" s="29" t="s">
        <v>1246</v>
      </c>
      <c r="D708" s="15" t="s">
        <v>15</v>
      </c>
      <c r="E708" s="30" t="s">
        <v>1247</v>
      </c>
      <c r="F708" s="31" t="s">
        <v>184</v>
      </c>
      <c r="G708" s="41">
        <v>10</v>
      </c>
      <c r="H708" s="47"/>
      <c r="I708" s="44">
        <v>2519.8690000000001</v>
      </c>
      <c r="J708" s="32">
        <f t="shared" si="28"/>
        <v>0</v>
      </c>
      <c r="K708" s="32">
        <f t="shared" si="29"/>
        <v>25198.69</v>
      </c>
    </row>
    <row r="709" spans="1:11" x14ac:dyDescent="0.25">
      <c r="A709" s="15" t="s">
        <v>13</v>
      </c>
      <c r="B709" s="15">
        <v>574</v>
      </c>
      <c r="C709" s="29" t="s">
        <v>1248</v>
      </c>
      <c r="D709" s="15" t="s">
        <v>15</v>
      </c>
      <c r="E709" s="30" t="s">
        <v>1249</v>
      </c>
      <c r="F709" s="31" t="s">
        <v>184</v>
      </c>
      <c r="G709" s="41">
        <v>7</v>
      </c>
      <c r="H709" s="47"/>
      <c r="I709" s="44">
        <v>4827.3279999999995</v>
      </c>
      <c r="J709" s="32">
        <f t="shared" si="28"/>
        <v>0</v>
      </c>
      <c r="K709" s="32">
        <f t="shared" si="29"/>
        <v>33791.300000000003</v>
      </c>
    </row>
    <row r="710" spans="1:11" x14ac:dyDescent="0.25">
      <c r="A710" s="15" t="s">
        <v>13</v>
      </c>
      <c r="B710" s="15">
        <v>575</v>
      </c>
      <c r="C710" s="29" t="s">
        <v>1250</v>
      </c>
      <c r="D710" s="15" t="s">
        <v>15</v>
      </c>
      <c r="E710" s="30" t="s">
        <v>1251</v>
      </c>
      <c r="F710" s="31" t="s">
        <v>184</v>
      </c>
      <c r="G710" s="41">
        <v>3</v>
      </c>
      <c r="H710" s="47"/>
      <c r="I710" s="44">
        <v>3568.6750000000002</v>
      </c>
      <c r="J710" s="32">
        <f t="shared" si="28"/>
        <v>0</v>
      </c>
      <c r="K710" s="32">
        <f t="shared" si="29"/>
        <v>10706.03</v>
      </c>
    </row>
    <row r="711" spans="1:11" x14ac:dyDescent="0.25">
      <c r="A711" s="15" t="s">
        <v>13</v>
      </c>
      <c r="B711" s="15">
        <v>576</v>
      </c>
      <c r="C711" s="29" t="s">
        <v>1252</v>
      </c>
      <c r="D711" s="15" t="s">
        <v>15</v>
      </c>
      <c r="E711" s="30" t="s">
        <v>1253</v>
      </c>
      <c r="F711" s="31" t="s">
        <v>184</v>
      </c>
      <c r="G711" s="41">
        <v>2</v>
      </c>
      <c r="H711" s="47"/>
      <c r="I711" s="44">
        <v>6264.027</v>
      </c>
      <c r="J711" s="32">
        <f t="shared" si="28"/>
        <v>0</v>
      </c>
      <c r="K711" s="32">
        <f t="shared" si="29"/>
        <v>12528.05</v>
      </c>
    </row>
    <row r="712" spans="1:11" x14ac:dyDescent="0.25">
      <c r="A712" s="15" t="s">
        <v>13</v>
      </c>
      <c r="B712" s="15">
        <v>577</v>
      </c>
      <c r="C712" s="29" t="s">
        <v>1254</v>
      </c>
      <c r="D712" s="15" t="s">
        <v>15</v>
      </c>
      <c r="E712" s="30" t="s">
        <v>1255</v>
      </c>
      <c r="F712" s="31" t="s">
        <v>184</v>
      </c>
      <c r="G712" s="41">
        <v>34</v>
      </c>
      <c r="H712" s="47"/>
      <c r="I712" s="44">
        <v>4167.9990000000007</v>
      </c>
      <c r="J712" s="32">
        <f t="shared" si="28"/>
        <v>0</v>
      </c>
      <c r="K712" s="32">
        <f t="shared" si="29"/>
        <v>141711.97</v>
      </c>
    </row>
    <row r="713" spans="1:11" x14ac:dyDescent="0.25">
      <c r="A713" s="15" t="s">
        <v>13</v>
      </c>
      <c r="B713" s="15">
        <v>578</v>
      </c>
      <c r="C713" s="29" t="s">
        <v>1256</v>
      </c>
      <c r="D713" s="15" t="s">
        <v>15</v>
      </c>
      <c r="E713" s="30" t="s">
        <v>1257</v>
      </c>
      <c r="F713" s="31" t="s">
        <v>184</v>
      </c>
      <c r="G713" s="41">
        <v>19</v>
      </c>
      <c r="H713" s="47"/>
      <c r="I713" s="44">
        <v>10171.853999999999</v>
      </c>
      <c r="J713" s="32">
        <f t="shared" si="28"/>
        <v>0</v>
      </c>
      <c r="K713" s="32">
        <f t="shared" si="29"/>
        <v>193265.23</v>
      </c>
    </row>
    <row r="714" spans="1:11" x14ac:dyDescent="0.25">
      <c r="A714" s="15" t="s">
        <v>13</v>
      </c>
      <c r="B714" s="15">
        <v>579</v>
      </c>
      <c r="C714" s="29" t="s">
        <v>1258</v>
      </c>
      <c r="D714" s="15" t="s">
        <v>15</v>
      </c>
      <c r="E714" s="30" t="s">
        <v>1259</v>
      </c>
      <c r="F714" s="31" t="s">
        <v>184</v>
      </c>
      <c r="G714" s="41">
        <v>61</v>
      </c>
      <c r="H714" s="47"/>
      <c r="I714" s="44">
        <v>7042.0020000000004</v>
      </c>
      <c r="J714" s="32">
        <f t="shared" si="28"/>
        <v>0</v>
      </c>
      <c r="K714" s="32">
        <f t="shared" si="29"/>
        <v>429562.12</v>
      </c>
    </row>
    <row r="715" spans="1:11" x14ac:dyDescent="0.25">
      <c r="A715" s="15" t="s">
        <v>13</v>
      </c>
      <c r="B715" s="15">
        <v>580</v>
      </c>
      <c r="C715" s="29" t="s">
        <v>1260</v>
      </c>
      <c r="D715" s="15" t="s">
        <v>15</v>
      </c>
      <c r="E715" s="30" t="s">
        <v>1261</v>
      </c>
      <c r="F715" s="31" t="s">
        <v>184</v>
      </c>
      <c r="G715" s="41">
        <v>4.0609999999999999</v>
      </c>
      <c r="H715" s="47"/>
      <c r="I715" s="44">
        <v>13605.581</v>
      </c>
      <c r="J715" s="32">
        <f t="shared" si="28"/>
        <v>0</v>
      </c>
      <c r="K715" s="32">
        <f t="shared" si="29"/>
        <v>55252.26</v>
      </c>
    </row>
    <row r="716" spans="1:11" x14ac:dyDescent="0.25">
      <c r="A716" s="15" t="s">
        <v>13</v>
      </c>
      <c r="B716" s="15">
        <v>581</v>
      </c>
      <c r="C716" s="29" t="s">
        <v>1262</v>
      </c>
      <c r="D716" s="15" t="s">
        <v>15</v>
      </c>
      <c r="E716" s="30" t="s">
        <v>1263</v>
      </c>
      <c r="F716" s="31" t="s">
        <v>184</v>
      </c>
      <c r="G716" s="41">
        <v>14.502000000000001</v>
      </c>
      <c r="H716" s="47"/>
      <c r="I716" s="44">
        <v>9112.389000000001</v>
      </c>
      <c r="J716" s="32">
        <f t="shared" si="28"/>
        <v>0</v>
      </c>
      <c r="K716" s="32">
        <f t="shared" si="29"/>
        <v>132147.87</v>
      </c>
    </row>
    <row r="717" spans="1:11" x14ac:dyDescent="0.25">
      <c r="A717" s="15" t="s">
        <v>13</v>
      </c>
      <c r="B717" s="15">
        <v>582</v>
      </c>
      <c r="C717" s="29" t="s">
        <v>1264</v>
      </c>
      <c r="D717" s="15" t="s">
        <v>15</v>
      </c>
      <c r="E717" s="30" t="s">
        <v>1265</v>
      </c>
      <c r="F717" s="31" t="s">
        <v>184</v>
      </c>
      <c r="G717" s="41">
        <v>4.0609999999999999</v>
      </c>
      <c r="H717" s="47"/>
      <c r="I717" s="44">
        <v>20113.841000000004</v>
      </c>
      <c r="J717" s="32">
        <f t="shared" si="28"/>
        <v>0</v>
      </c>
      <c r="K717" s="32">
        <f t="shared" si="29"/>
        <v>81682.31</v>
      </c>
    </row>
    <row r="718" spans="1:11" x14ac:dyDescent="0.25">
      <c r="A718" s="15" t="s">
        <v>13</v>
      </c>
      <c r="B718" s="15">
        <v>583</v>
      </c>
      <c r="C718" s="29" t="s">
        <v>1266</v>
      </c>
      <c r="D718" s="15" t="s">
        <v>15</v>
      </c>
      <c r="E718" s="30" t="s">
        <v>1267</v>
      </c>
      <c r="F718" s="31" t="s">
        <v>184</v>
      </c>
      <c r="G718" s="41">
        <v>6.3810000000000002</v>
      </c>
      <c r="H718" s="47"/>
      <c r="I718" s="44">
        <v>15119.203000000001</v>
      </c>
      <c r="J718" s="32">
        <f t="shared" si="28"/>
        <v>0</v>
      </c>
      <c r="K718" s="32">
        <f t="shared" si="29"/>
        <v>96475.63</v>
      </c>
    </row>
    <row r="719" spans="1:11" x14ac:dyDescent="0.25">
      <c r="A719" s="15" t="s">
        <v>13</v>
      </c>
      <c r="B719" s="15">
        <v>584</v>
      </c>
      <c r="C719" s="29" t="s">
        <v>1268</v>
      </c>
      <c r="D719" s="15" t="s">
        <v>15</v>
      </c>
      <c r="E719" s="30" t="s">
        <v>1269</v>
      </c>
      <c r="F719" s="31" t="s">
        <v>184</v>
      </c>
      <c r="G719" s="41">
        <v>3.4809999999999999</v>
      </c>
      <c r="H719" s="47"/>
      <c r="I719" s="44">
        <v>39344.436999999998</v>
      </c>
      <c r="J719" s="32">
        <f t="shared" si="28"/>
        <v>0</v>
      </c>
      <c r="K719" s="32">
        <f t="shared" si="29"/>
        <v>136957.99</v>
      </c>
    </row>
    <row r="720" spans="1:11" x14ac:dyDescent="0.25">
      <c r="A720" s="15" t="s">
        <v>13</v>
      </c>
      <c r="B720" s="15">
        <v>585</v>
      </c>
      <c r="C720" s="29" t="s">
        <v>1270</v>
      </c>
      <c r="D720" s="15" t="s">
        <v>15</v>
      </c>
      <c r="E720" s="30" t="s">
        <v>1271</v>
      </c>
      <c r="F720" s="31" t="s">
        <v>184</v>
      </c>
      <c r="G720" s="41">
        <v>2.9</v>
      </c>
      <c r="H720" s="47"/>
      <c r="I720" s="44">
        <v>47992.758000000002</v>
      </c>
      <c r="J720" s="32">
        <f t="shared" si="28"/>
        <v>0</v>
      </c>
      <c r="K720" s="32">
        <f t="shared" si="29"/>
        <v>139179</v>
      </c>
    </row>
    <row r="721" spans="1:11" x14ac:dyDescent="0.25">
      <c r="A721" s="15" t="s">
        <v>13</v>
      </c>
      <c r="B721" s="15">
        <v>586</v>
      </c>
      <c r="C721" s="29" t="s">
        <v>1272</v>
      </c>
      <c r="D721" s="15" t="s">
        <v>15</v>
      </c>
      <c r="E721" s="30" t="s">
        <v>1273</v>
      </c>
      <c r="F721" s="31" t="s">
        <v>184</v>
      </c>
      <c r="G721" s="41">
        <v>2.3199999999999998</v>
      </c>
      <c r="H721" s="47"/>
      <c r="I721" s="44">
        <v>53272.934000000008</v>
      </c>
      <c r="J721" s="32">
        <f t="shared" si="28"/>
        <v>0</v>
      </c>
      <c r="K721" s="32">
        <f t="shared" si="29"/>
        <v>123593.21</v>
      </c>
    </row>
    <row r="722" spans="1:11" x14ac:dyDescent="0.25">
      <c r="A722" s="15" t="s">
        <v>13</v>
      </c>
      <c r="B722" s="15">
        <v>594</v>
      </c>
      <c r="C722" s="29" t="s">
        <v>1274</v>
      </c>
      <c r="D722" s="15" t="s">
        <v>15</v>
      </c>
      <c r="E722" s="30" t="s">
        <v>1275</v>
      </c>
      <c r="F722" s="31" t="s">
        <v>17</v>
      </c>
      <c r="G722" s="41">
        <v>11.891999999999999</v>
      </c>
      <c r="H722" s="47"/>
      <c r="I722" s="44">
        <v>4645.3</v>
      </c>
      <c r="J722" s="32">
        <f t="shared" si="28"/>
        <v>0</v>
      </c>
      <c r="K722" s="32">
        <f t="shared" si="29"/>
        <v>55241.91</v>
      </c>
    </row>
    <row r="723" spans="1:11" x14ac:dyDescent="0.25">
      <c r="A723" s="15" t="s">
        <v>13</v>
      </c>
      <c r="B723" s="15">
        <v>587</v>
      </c>
      <c r="C723" s="29" t="s">
        <v>1276</v>
      </c>
      <c r="D723" s="15" t="s">
        <v>15</v>
      </c>
      <c r="E723" s="30" t="s">
        <v>1277</v>
      </c>
      <c r="F723" s="31" t="s">
        <v>89</v>
      </c>
      <c r="G723" s="41">
        <v>2</v>
      </c>
      <c r="H723" s="47"/>
      <c r="I723" s="44">
        <v>16328.917000000001</v>
      </c>
      <c r="J723" s="32">
        <f t="shared" ref="J723:J736" si="30">ROUND(G723*H723,2)</f>
        <v>0</v>
      </c>
      <c r="K723" s="32">
        <f t="shared" ref="K723:K736" si="31">ROUND(G723*I723,2)</f>
        <v>32657.83</v>
      </c>
    </row>
    <row r="724" spans="1:11" x14ac:dyDescent="0.25">
      <c r="A724" s="15" t="s">
        <v>13</v>
      </c>
      <c r="B724" s="15">
        <v>588</v>
      </c>
      <c r="C724" s="29" t="s">
        <v>1278</v>
      </c>
      <c r="D724" s="15" t="s">
        <v>15</v>
      </c>
      <c r="E724" s="30" t="s">
        <v>1279</v>
      </c>
      <c r="F724" s="31" t="s">
        <v>89</v>
      </c>
      <c r="G724" s="41">
        <v>4</v>
      </c>
      <c r="H724" s="47"/>
      <c r="I724" s="44">
        <v>18862.723000000002</v>
      </c>
      <c r="J724" s="32">
        <f t="shared" si="30"/>
        <v>0</v>
      </c>
      <c r="K724" s="32">
        <f t="shared" si="31"/>
        <v>75450.89</v>
      </c>
    </row>
    <row r="725" spans="1:11" x14ac:dyDescent="0.25">
      <c r="A725" s="15" t="s">
        <v>13</v>
      </c>
      <c r="B725" s="15">
        <v>589</v>
      </c>
      <c r="C725" s="29" t="s">
        <v>1280</v>
      </c>
      <c r="D725" s="15" t="s">
        <v>15</v>
      </c>
      <c r="E725" s="30" t="s">
        <v>1281</v>
      </c>
      <c r="F725" s="31" t="s">
        <v>89</v>
      </c>
      <c r="G725" s="41">
        <v>3</v>
      </c>
      <c r="H725" s="47"/>
      <c r="I725" s="44">
        <v>21255.751</v>
      </c>
      <c r="J725" s="32">
        <f t="shared" si="30"/>
        <v>0</v>
      </c>
      <c r="K725" s="32">
        <f t="shared" si="31"/>
        <v>63767.25</v>
      </c>
    </row>
    <row r="726" spans="1:11" x14ac:dyDescent="0.25">
      <c r="A726" s="15" t="s">
        <v>13</v>
      </c>
      <c r="B726" s="15">
        <v>590</v>
      </c>
      <c r="C726" s="29" t="s">
        <v>1282</v>
      </c>
      <c r="D726" s="15" t="s">
        <v>15</v>
      </c>
      <c r="E726" s="30" t="s">
        <v>1283</v>
      </c>
      <c r="F726" s="31" t="s">
        <v>89</v>
      </c>
      <c r="G726" s="41">
        <v>6</v>
      </c>
      <c r="H726" s="47"/>
      <c r="I726" s="44">
        <v>33220.913000000008</v>
      </c>
      <c r="J726" s="32">
        <f t="shared" si="30"/>
        <v>0</v>
      </c>
      <c r="K726" s="32">
        <f t="shared" si="31"/>
        <v>199325.48</v>
      </c>
    </row>
    <row r="727" spans="1:11" x14ac:dyDescent="0.25">
      <c r="A727" s="15" t="s">
        <v>13</v>
      </c>
      <c r="B727" s="15">
        <v>591</v>
      </c>
      <c r="C727" s="29" t="s">
        <v>1284</v>
      </c>
      <c r="D727" s="15" t="s">
        <v>15</v>
      </c>
      <c r="E727" s="30" t="s">
        <v>1285</v>
      </c>
      <c r="F727" s="31" t="s">
        <v>89</v>
      </c>
      <c r="G727" s="41">
        <v>4</v>
      </c>
      <c r="H727" s="47"/>
      <c r="I727" s="44">
        <v>40963.065000000002</v>
      </c>
      <c r="J727" s="32">
        <f t="shared" si="30"/>
        <v>0</v>
      </c>
      <c r="K727" s="32">
        <f t="shared" si="31"/>
        <v>163852.26</v>
      </c>
    </row>
    <row r="728" spans="1:11" x14ac:dyDescent="0.25">
      <c r="A728" s="15" t="s">
        <v>13</v>
      </c>
      <c r="B728" s="15">
        <v>592</v>
      </c>
      <c r="C728" s="29" t="s">
        <v>1286</v>
      </c>
      <c r="D728" s="15" t="s">
        <v>15</v>
      </c>
      <c r="E728" s="30" t="s">
        <v>1287</v>
      </c>
      <c r="F728" s="31" t="s">
        <v>89</v>
      </c>
      <c r="G728" s="41">
        <v>2</v>
      </c>
      <c r="H728" s="47"/>
      <c r="I728" s="44">
        <v>52928.227000000006</v>
      </c>
      <c r="J728" s="32">
        <f t="shared" si="30"/>
        <v>0</v>
      </c>
      <c r="K728" s="32">
        <f t="shared" si="31"/>
        <v>105856.45</v>
      </c>
    </row>
    <row r="729" spans="1:11" x14ac:dyDescent="0.25">
      <c r="A729" s="15" t="s">
        <v>13</v>
      </c>
      <c r="B729" s="15">
        <v>593</v>
      </c>
      <c r="C729" s="29" t="s">
        <v>1288</v>
      </c>
      <c r="D729" s="15" t="s">
        <v>15</v>
      </c>
      <c r="E729" s="30" t="s">
        <v>1289</v>
      </c>
      <c r="F729" s="31" t="s">
        <v>89</v>
      </c>
      <c r="G729" s="41">
        <v>1</v>
      </c>
      <c r="H729" s="47"/>
      <c r="I729" s="44">
        <v>77843.909000000014</v>
      </c>
      <c r="J729" s="32">
        <f t="shared" si="30"/>
        <v>0</v>
      </c>
      <c r="K729" s="32">
        <f t="shared" si="31"/>
        <v>77843.91</v>
      </c>
    </row>
    <row r="730" spans="1:11" x14ac:dyDescent="0.25">
      <c r="A730" s="15" t="s">
        <v>13</v>
      </c>
      <c r="B730" s="15">
        <v>595</v>
      </c>
      <c r="C730" s="29" t="s">
        <v>1290</v>
      </c>
      <c r="D730" s="15" t="s">
        <v>15</v>
      </c>
      <c r="E730" s="30" t="s">
        <v>1291</v>
      </c>
      <c r="F730" s="31" t="s">
        <v>184</v>
      </c>
      <c r="G730" s="41">
        <v>319.048</v>
      </c>
      <c r="H730" s="47"/>
      <c r="I730" s="44">
        <v>137.489</v>
      </c>
      <c r="J730" s="32">
        <f t="shared" si="30"/>
        <v>0</v>
      </c>
      <c r="K730" s="32">
        <f t="shared" si="31"/>
        <v>43865.59</v>
      </c>
    </row>
    <row r="731" spans="1:11" x14ac:dyDescent="0.25">
      <c r="A731" s="15" t="s">
        <v>13</v>
      </c>
      <c r="B731" s="15">
        <v>596</v>
      </c>
      <c r="C731" s="29" t="s">
        <v>1292</v>
      </c>
      <c r="D731" s="15" t="s">
        <v>15</v>
      </c>
      <c r="E731" s="30" t="s">
        <v>1293</v>
      </c>
      <c r="F731" s="31" t="s">
        <v>184</v>
      </c>
      <c r="G731" s="41">
        <v>217.53299999999999</v>
      </c>
      <c r="H731" s="47"/>
      <c r="I731" s="44">
        <v>209.57200000000003</v>
      </c>
      <c r="J731" s="32">
        <f t="shared" si="30"/>
        <v>0</v>
      </c>
      <c r="K731" s="32">
        <f t="shared" si="31"/>
        <v>45588.83</v>
      </c>
    </row>
    <row r="732" spans="1:11" x14ac:dyDescent="0.25">
      <c r="A732" s="15" t="s">
        <v>13</v>
      </c>
      <c r="B732" s="15">
        <v>597</v>
      </c>
      <c r="C732" s="29" t="s">
        <v>1294</v>
      </c>
      <c r="D732" s="15" t="s">
        <v>15</v>
      </c>
      <c r="E732" s="30" t="s">
        <v>1295</v>
      </c>
      <c r="F732" s="31" t="s">
        <v>184</v>
      </c>
      <c r="G732" s="41">
        <v>58.009</v>
      </c>
      <c r="H732" s="47"/>
      <c r="I732" s="44">
        <v>278.99299999999999</v>
      </c>
      <c r="J732" s="32">
        <f t="shared" si="30"/>
        <v>0</v>
      </c>
      <c r="K732" s="32">
        <f t="shared" si="31"/>
        <v>16184.1</v>
      </c>
    </row>
    <row r="733" spans="1:11" x14ac:dyDescent="0.25">
      <c r="A733" s="15" t="s">
        <v>13</v>
      </c>
      <c r="B733" s="15">
        <v>598</v>
      </c>
      <c r="C733" s="29" t="s">
        <v>1296</v>
      </c>
      <c r="D733" s="15" t="s">
        <v>15</v>
      </c>
      <c r="E733" s="30" t="s">
        <v>1297</v>
      </c>
      <c r="F733" s="31" t="s">
        <v>184</v>
      </c>
      <c r="G733" s="41">
        <v>29.004000000000001</v>
      </c>
      <c r="H733" s="47"/>
      <c r="I733" s="44">
        <v>253.06600000000003</v>
      </c>
      <c r="J733" s="32">
        <f t="shared" si="30"/>
        <v>0</v>
      </c>
      <c r="K733" s="32">
        <f t="shared" si="31"/>
        <v>7339.93</v>
      </c>
    </row>
    <row r="734" spans="1:11" x14ac:dyDescent="0.25">
      <c r="A734" s="15" t="s">
        <v>13</v>
      </c>
      <c r="B734" s="15">
        <v>599</v>
      </c>
      <c r="C734" s="29" t="s">
        <v>1298</v>
      </c>
      <c r="D734" s="15" t="s">
        <v>15</v>
      </c>
      <c r="E734" s="30" t="s">
        <v>1299</v>
      </c>
      <c r="F734" s="31" t="s">
        <v>184</v>
      </c>
      <c r="G734" s="41">
        <v>23.204000000000001</v>
      </c>
      <c r="H734" s="47"/>
      <c r="I734" s="44">
        <v>426.63500000000005</v>
      </c>
      <c r="J734" s="32">
        <f t="shared" si="30"/>
        <v>0</v>
      </c>
      <c r="K734" s="32">
        <f t="shared" si="31"/>
        <v>9899.64</v>
      </c>
    </row>
    <row r="735" spans="1:11" x14ac:dyDescent="0.25">
      <c r="A735" s="15" t="s">
        <v>13</v>
      </c>
      <c r="B735" s="15">
        <v>600</v>
      </c>
      <c r="C735" s="29" t="s">
        <v>1300</v>
      </c>
      <c r="D735" s="15" t="s">
        <v>15</v>
      </c>
      <c r="E735" s="30" t="s">
        <v>1301</v>
      </c>
      <c r="F735" s="31" t="s">
        <v>184</v>
      </c>
      <c r="G735" s="41">
        <v>23.204000000000001</v>
      </c>
      <c r="H735" s="47"/>
      <c r="I735" s="44">
        <v>579.00700000000006</v>
      </c>
      <c r="J735" s="32">
        <f t="shared" si="30"/>
        <v>0</v>
      </c>
      <c r="K735" s="32">
        <f t="shared" si="31"/>
        <v>13435.28</v>
      </c>
    </row>
    <row r="736" spans="1:11" x14ac:dyDescent="0.25">
      <c r="A736" s="15" t="s">
        <v>13</v>
      </c>
      <c r="B736" s="15">
        <v>628</v>
      </c>
      <c r="C736" s="29" t="s">
        <v>1302</v>
      </c>
      <c r="D736" s="15" t="s">
        <v>15</v>
      </c>
      <c r="E736" s="30" t="s">
        <v>1303</v>
      </c>
      <c r="F736" s="31" t="s">
        <v>184</v>
      </c>
      <c r="G736" s="41">
        <v>29.004000000000001</v>
      </c>
      <c r="H736" s="47"/>
      <c r="I736" s="44">
        <v>407.96800000000002</v>
      </c>
      <c r="J736" s="32">
        <f t="shared" si="30"/>
        <v>0</v>
      </c>
      <c r="K736" s="32">
        <f t="shared" si="31"/>
        <v>11832.7</v>
      </c>
    </row>
    <row r="737" spans="1:11" x14ac:dyDescent="0.25">
      <c r="A737" s="26" t="s">
        <v>10</v>
      </c>
      <c r="B737" s="26"/>
      <c r="C737" s="27" t="s">
        <v>1304</v>
      </c>
      <c r="D737" s="26"/>
      <c r="E737" s="26" t="s">
        <v>1305</v>
      </c>
      <c r="F737" s="26"/>
      <c r="G737" s="42"/>
      <c r="H737" s="48"/>
      <c r="I737" s="45"/>
      <c r="J737" s="34">
        <f>SUMIFS(J738:J738,$A738:$A738,"P")</f>
        <v>0</v>
      </c>
      <c r="K737" s="34">
        <f>SUMIFS(K738:K738,$A738:$A738,"P")</f>
        <v>259578.22</v>
      </c>
    </row>
    <row r="738" spans="1:11" x14ac:dyDescent="0.25">
      <c r="A738" s="15" t="s">
        <v>13</v>
      </c>
      <c r="B738" s="15">
        <v>449</v>
      </c>
      <c r="C738" s="29" t="s">
        <v>1306</v>
      </c>
      <c r="D738" s="15" t="s">
        <v>15</v>
      </c>
      <c r="E738" s="30" t="s">
        <v>1307</v>
      </c>
      <c r="F738" s="31" t="s">
        <v>184</v>
      </c>
      <c r="G738" s="41">
        <v>6.9610000000000003</v>
      </c>
      <c r="H738" s="47"/>
      <c r="I738" s="44">
        <v>37290.363000000005</v>
      </c>
      <c r="J738" s="32">
        <f t="shared" ref="J738" si="32">ROUND(G738*H738,2)</f>
        <v>0</v>
      </c>
      <c r="K738" s="32">
        <f t="shared" ref="K738" si="33">ROUND(G738*I738,2)</f>
        <v>259578.22</v>
      </c>
    </row>
    <row r="739" spans="1:11" x14ac:dyDescent="0.25">
      <c r="A739" s="26" t="s">
        <v>10</v>
      </c>
      <c r="B739" s="26"/>
      <c r="C739" s="27" t="s">
        <v>1308</v>
      </c>
      <c r="D739" s="26"/>
      <c r="E739" s="26" t="s">
        <v>1309</v>
      </c>
      <c r="F739" s="26"/>
      <c r="G739" s="42"/>
      <c r="H739" s="48"/>
      <c r="I739" s="45"/>
      <c r="J739" s="34">
        <f>SUMIFS(J740:J764,$A740:$A764,"P")</f>
        <v>0</v>
      </c>
      <c r="K739" s="34">
        <f>SUMIFS(K740:K764,$A740:$A764,"P")</f>
        <v>2050040.4800000002</v>
      </c>
    </row>
    <row r="740" spans="1:11" x14ac:dyDescent="0.25">
      <c r="A740" s="15" t="s">
        <v>13</v>
      </c>
      <c r="B740" s="15">
        <v>601</v>
      </c>
      <c r="C740" s="29" t="s">
        <v>1310</v>
      </c>
      <c r="D740" s="15" t="s">
        <v>15</v>
      </c>
      <c r="E740" s="30" t="s">
        <v>1311</v>
      </c>
      <c r="F740" s="31" t="s">
        <v>17</v>
      </c>
      <c r="G740" s="41">
        <v>29.584</v>
      </c>
      <c r="H740" s="47"/>
      <c r="I740" s="44">
        <v>7128.2420000000011</v>
      </c>
      <c r="J740" s="32">
        <f t="shared" ref="J740:J764" si="34">ROUND(G740*H740,2)</f>
        <v>0</v>
      </c>
      <c r="K740" s="32">
        <f t="shared" ref="K740:K764" si="35">ROUND(G740*I740,2)</f>
        <v>210881.91</v>
      </c>
    </row>
    <row r="741" spans="1:11" x14ac:dyDescent="0.25">
      <c r="A741" s="15" t="s">
        <v>13</v>
      </c>
      <c r="B741" s="15">
        <v>602</v>
      </c>
      <c r="C741" s="29" t="s">
        <v>1312</v>
      </c>
      <c r="D741" s="15" t="s">
        <v>15</v>
      </c>
      <c r="E741" s="30" t="s">
        <v>1313</v>
      </c>
      <c r="F741" s="31" t="s">
        <v>17</v>
      </c>
      <c r="G741" s="41">
        <v>14.502000000000001</v>
      </c>
      <c r="H741" s="47"/>
      <c r="I741" s="44">
        <v>1762.0350000000001</v>
      </c>
      <c r="J741" s="32">
        <f t="shared" si="34"/>
        <v>0</v>
      </c>
      <c r="K741" s="32">
        <f t="shared" si="35"/>
        <v>25553.03</v>
      </c>
    </row>
    <row r="742" spans="1:11" x14ac:dyDescent="0.25">
      <c r="A742" s="15" t="s">
        <v>13</v>
      </c>
      <c r="B742" s="15">
        <v>603</v>
      </c>
      <c r="C742" s="29" t="s">
        <v>1314</v>
      </c>
      <c r="D742" s="15" t="s">
        <v>15</v>
      </c>
      <c r="E742" s="30" t="s">
        <v>1315</v>
      </c>
      <c r="F742" s="31" t="s">
        <v>17</v>
      </c>
      <c r="G742" s="41">
        <v>14.502000000000001</v>
      </c>
      <c r="H742" s="47"/>
      <c r="I742" s="44">
        <v>3903.1190000000001</v>
      </c>
      <c r="J742" s="32">
        <f t="shared" si="34"/>
        <v>0</v>
      </c>
      <c r="K742" s="32">
        <f t="shared" si="35"/>
        <v>56603.03</v>
      </c>
    </row>
    <row r="743" spans="1:11" x14ac:dyDescent="0.25">
      <c r="A743" s="15" t="s">
        <v>13</v>
      </c>
      <c r="B743" s="15">
        <v>604</v>
      </c>
      <c r="C743" s="29" t="s">
        <v>1316</v>
      </c>
      <c r="D743" s="15" t="s">
        <v>15</v>
      </c>
      <c r="E743" s="30" t="s">
        <v>1317</v>
      </c>
      <c r="F743" s="31" t="s">
        <v>17</v>
      </c>
      <c r="G743" s="41">
        <v>29.004000000000001</v>
      </c>
      <c r="H743" s="47"/>
      <c r="I743" s="44">
        <v>4910.6860000000006</v>
      </c>
      <c r="J743" s="32">
        <f t="shared" si="34"/>
        <v>0</v>
      </c>
      <c r="K743" s="32">
        <f t="shared" si="35"/>
        <v>142429.54</v>
      </c>
    </row>
    <row r="744" spans="1:11" x14ac:dyDescent="0.25">
      <c r="A744" s="15" t="s">
        <v>13</v>
      </c>
      <c r="B744" s="15">
        <v>605</v>
      </c>
      <c r="C744" s="29" t="s">
        <v>1318</v>
      </c>
      <c r="D744" s="15" t="s">
        <v>15</v>
      </c>
      <c r="E744" s="30" t="s">
        <v>1319</v>
      </c>
      <c r="F744" s="31" t="s">
        <v>17</v>
      </c>
      <c r="G744" s="41">
        <v>17.402999999999999</v>
      </c>
      <c r="H744" s="47"/>
      <c r="I744" s="44">
        <v>5595.5240000000003</v>
      </c>
      <c r="J744" s="32">
        <f t="shared" si="34"/>
        <v>0</v>
      </c>
      <c r="K744" s="32">
        <f t="shared" si="35"/>
        <v>97378.9</v>
      </c>
    </row>
    <row r="745" spans="1:11" x14ac:dyDescent="0.25">
      <c r="A745" s="15" t="s">
        <v>13</v>
      </c>
      <c r="B745" s="15">
        <v>606</v>
      </c>
      <c r="C745" s="29" t="s">
        <v>1320</v>
      </c>
      <c r="D745" s="15" t="s">
        <v>15</v>
      </c>
      <c r="E745" s="30" t="s">
        <v>1321</v>
      </c>
      <c r="F745" s="31" t="s">
        <v>17</v>
      </c>
      <c r="G745" s="41">
        <v>17.402999999999999</v>
      </c>
      <c r="H745" s="47"/>
      <c r="I745" s="44">
        <v>7377.1940000000004</v>
      </c>
      <c r="J745" s="32">
        <f t="shared" si="34"/>
        <v>0</v>
      </c>
      <c r="K745" s="32">
        <f t="shared" si="35"/>
        <v>128385.31</v>
      </c>
    </row>
    <row r="746" spans="1:11" x14ac:dyDescent="0.25">
      <c r="A746" s="15" t="s">
        <v>13</v>
      </c>
      <c r="B746" s="15">
        <v>607</v>
      </c>
      <c r="C746" s="29" t="s">
        <v>1322</v>
      </c>
      <c r="D746" s="15" t="s">
        <v>15</v>
      </c>
      <c r="E746" s="30" t="s">
        <v>1323</v>
      </c>
      <c r="F746" s="31" t="s">
        <v>33</v>
      </c>
      <c r="G746" s="41">
        <v>3.6549999999999998</v>
      </c>
      <c r="H746" s="47"/>
      <c r="I746" s="44">
        <v>6455.1080000000002</v>
      </c>
      <c r="J746" s="32">
        <f t="shared" si="34"/>
        <v>0</v>
      </c>
      <c r="K746" s="32">
        <f t="shared" si="35"/>
        <v>23593.42</v>
      </c>
    </row>
    <row r="747" spans="1:11" x14ac:dyDescent="0.25">
      <c r="A747" s="15" t="s">
        <v>13</v>
      </c>
      <c r="B747" s="15">
        <v>608</v>
      </c>
      <c r="C747" s="29" t="s">
        <v>1324</v>
      </c>
      <c r="D747" s="15" t="s">
        <v>15</v>
      </c>
      <c r="E747" s="30" t="s">
        <v>1325</v>
      </c>
      <c r="F747" s="31" t="s">
        <v>184</v>
      </c>
      <c r="G747" s="41">
        <v>50.468000000000004</v>
      </c>
      <c r="H747" s="47"/>
      <c r="I747" s="44">
        <v>1641.8930000000003</v>
      </c>
      <c r="J747" s="32">
        <f t="shared" si="34"/>
        <v>0</v>
      </c>
      <c r="K747" s="32">
        <f t="shared" si="35"/>
        <v>82863.06</v>
      </c>
    </row>
    <row r="748" spans="1:11" x14ac:dyDescent="0.25">
      <c r="A748" s="15" t="s">
        <v>13</v>
      </c>
      <c r="B748" s="15">
        <v>609</v>
      </c>
      <c r="C748" s="29" t="s">
        <v>1326</v>
      </c>
      <c r="D748" s="15" t="s">
        <v>15</v>
      </c>
      <c r="E748" s="30" t="s">
        <v>1327</v>
      </c>
      <c r="F748" s="31" t="s">
        <v>184</v>
      </c>
      <c r="G748" s="41">
        <v>15.662000000000001</v>
      </c>
      <c r="H748" s="47"/>
      <c r="I748" s="44">
        <v>2015.6620000000003</v>
      </c>
      <c r="J748" s="32">
        <f t="shared" si="34"/>
        <v>0</v>
      </c>
      <c r="K748" s="32">
        <f t="shared" si="35"/>
        <v>31569.3</v>
      </c>
    </row>
    <row r="749" spans="1:11" x14ac:dyDescent="0.25">
      <c r="A749" s="15" t="s">
        <v>13</v>
      </c>
      <c r="B749" s="15">
        <v>610</v>
      </c>
      <c r="C749" s="29" t="s">
        <v>1328</v>
      </c>
      <c r="D749" s="15" t="s">
        <v>15</v>
      </c>
      <c r="E749" s="30" t="s">
        <v>1329</v>
      </c>
      <c r="F749" s="31" t="s">
        <v>184</v>
      </c>
      <c r="G749" s="41">
        <v>64.97</v>
      </c>
      <c r="H749" s="47"/>
      <c r="I749" s="44">
        <v>3270.4430000000002</v>
      </c>
      <c r="J749" s="32">
        <f t="shared" si="34"/>
        <v>0</v>
      </c>
      <c r="K749" s="32">
        <f t="shared" si="35"/>
        <v>212480.68</v>
      </c>
    </row>
    <row r="750" spans="1:11" x14ac:dyDescent="0.25">
      <c r="A750" s="15" t="s">
        <v>13</v>
      </c>
      <c r="B750" s="15">
        <v>611</v>
      </c>
      <c r="C750" s="29" t="s">
        <v>1330</v>
      </c>
      <c r="D750" s="15" t="s">
        <v>15</v>
      </c>
      <c r="E750" s="30" t="s">
        <v>1331</v>
      </c>
      <c r="F750" s="31" t="s">
        <v>184</v>
      </c>
      <c r="G750" s="41">
        <v>38.866</v>
      </c>
      <c r="H750" s="47"/>
      <c r="I750" s="44">
        <v>3844.4450000000002</v>
      </c>
      <c r="J750" s="32">
        <f t="shared" si="34"/>
        <v>0</v>
      </c>
      <c r="K750" s="32">
        <f t="shared" si="35"/>
        <v>149418.20000000001</v>
      </c>
    </row>
    <row r="751" spans="1:11" x14ac:dyDescent="0.25">
      <c r="A751" s="15" t="s">
        <v>13</v>
      </c>
      <c r="B751" s="15">
        <v>612</v>
      </c>
      <c r="C751" s="29" t="s">
        <v>1332</v>
      </c>
      <c r="D751" s="15" t="s">
        <v>15</v>
      </c>
      <c r="E751" s="30" t="s">
        <v>1333</v>
      </c>
      <c r="F751" s="31" t="s">
        <v>184</v>
      </c>
      <c r="G751" s="41">
        <v>22.623000000000001</v>
      </c>
      <c r="H751" s="47"/>
      <c r="I751" s="44">
        <v>5446.2980000000007</v>
      </c>
      <c r="J751" s="32">
        <f t="shared" si="34"/>
        <v>0</v>
      </c>
      <c r="K751" s="32">
        <f t="shared" si="35"/>
        <v>123211.6</v>
      </c>
    </row>
    <row r="752" spans="1:11" x14ac:dyDescent="0.25">
      <c r="A752" s="15" t="s">
        <v>13</v>
      </c>
      <c r="B752" s="15">
        <v>613</v>
      </c>
      <c r="C752" s="29" t="s">
        <v>1334</v>
      </c>
      <c r="D752" s="15" t="s">
        <v>15</v>
      </c>
      <c r="E752" s="30" t="s">
        <v>1335</v>
      </c>
      <c r="F752" s="31" t="s">
        <v>184</v>
      </c>
      <c r="G752" s="41">
        <v>11.022</v>
      </c>
      <c r="H752" s="47"/>
      <c r="I752" s="44">
        <v>6207.179000000001</v>
      </c>
      <c r="J752" s="32">
        <f t="shared" si="34"/>
        <v>0</v>
      </c>
      <c r="K752" s="32">
        <f t="shared" si="35"/>
        <v>68415.53</v>
      </c>
    </row>
    <row r="753" spans="1:11" x14ac:dyDescent="0.25">
      <c r="A753" s="15" t="s">
        <v>13</v>
      </c>
      <c r="B753" s="15">
        <v>614</v>
      </c>
      <c r="C753" s="29" t="s">
        <v>1336</v>
      </c>
      <c r="D753" s="15" t="s">
        <v>15</v>
      </c>
      <c r="E753" s="30" t="s">
        <v>1337</v>
      </c>
      <c r="F753" s="31" t="s">
        <v>184</v>
      </c>
      <c r="G753" s="41">
        <v>6.6710000000000003</v>
      </c>
      <c r="H753" s="47"/>
      <c r="I753" s="44">
        <v>13615.734000000002</v>
      </c>
      <c r="J753" s="32">
        <f t="shared" si="34"/>
        <v>0</v>
      </c>
      <c r="K753" s="32">
        <f t="shared" si="35"/>
        <v>90830.56</v>
      </c>
    </row>
    <row r="754" spans="1:11" x14ac:dyDescent="0.25">
      <c r="A754" s="15" t="s">
        <v>13</v>
      </c>
      <c r="B754" s="15">
        <v>615</v>
      </c>
      <c r="C754" s="29" t="s">
        <v>1338</v>
      </c>
      <c r="D754" s="15" t="s">
        <v>15</v>
      </c>
      <c r="E754" s="30" t="s">
        <v>1339</v>
      </c>
      <c r="F754" s="31" t="s">
        <v>184</v>
      </c>
      <c r="G754" s="41">
        <v>6.3810000000000002</v>
      </c>
      <c r="H754" s="47"/>
      <c r="I754" s="44">
        <v>15284.335000000001</v>
      </c>
      <c r="J754" s="32">
        <f t="shared" si="34"/>
        <v>0</v>
      </c>
      <c r="K754" s="32">
        <f t="shared" si="35"/>
        <v>97529.34</v>
      </c>
    </row>
    <row r="755" spans="1:11" x14ac:dyDescent="0.25">
      <c r="A755" s="15" t="s">
        <v>13</v>
      </c>
      <c r="B755" s="15">
        <v>616</v>
      </c>
      <c r="C755" s="29" t="s">
        <v>1340</v>
      </c>
      <c r="D755" s="15" t="s">
        <v>15</v>
      </c>
      <c r="E755" s="30" t="s">
        <v>1341</v>
      </c>
      <c r="F755" s="31" t="s">
        <v>184</v>
      </c>
      <c r="G755" s="41">
        <v>4.9889999999999999</v>
      </c>
      <c r="H755" s="47"/>
      <c r="I755" s="44">
        <v>17086.421000000002</v>
      </c>
      <c r="J755" s="32">
        <f t="shared" si="34"/>
        <v>0</v>
      </c>
      <c r="K755" s="32">
        <f t="shared" si="35"/>
        <v>85244.15</v>
      </c>
    </row>
    <row r="756" spans="1:11" x14ac:dyDescent="0.25">
      <c r="A756" s="15" t="s">
        <v>13</v>
      </c>
      <c r="B756" s="15">
        <v>617</v>
      </c>
      <c r="C756" s="29" t="s">
        <v>1342</v>
      </c>
      <c r="D756" s="15" t="s">
        <v>15</v>
      </c>
      <c r="E756" s="30" t="s">
        <v>1343</v>
      </c>
      <c r="F756" s="31" t="s">
        <v>184</v>
      </c>
      <c r="G756" s="41">
        <v>15.662000000000001</v>
      </c>
      <c r="H756" s="47"/>
      <c r="I756" s="44">
        <v>1641.8930000000003</v>
      </c>
      <c r="J756" s="32">
        <f t="shared" si="34"/>
        <v>0</v>
      </c>
      <c r="K756" s="32">
        <f t="shared" si="35"/>
        <v>25715.33</v>
      </c>
    </row>
    <row r="757" spans="1:11" x14ac:dyDescent="0.25">
      <c r="A757" s="15" t="s">
        <v>13</v>
      </c>
      <c r="B757" s="15">
        <v>618</v>
      </c>
      <c r="C757" s="29" t="s">
        <v>1344</v>
      </c>
      <c r="D757" s="15" t="s">
        <v>15</v>
      </c>
      <c r="E757" s="30" t="s">
        <v>1345</v>
      </c>
      <c r="F757" s="31" t="s">
        <v>184</v>
      </c>
      <c r="G757" s="41">
        <v>17.402999999999999</v>
      </c>
      <c r="H757" s="47"/>
      <c r="I757" s="44">
        <v>2015.6620000000003</v>
      </c>
      <c r="J757" s="32">
        <f t="shared" si="34"/>
        <v>0</v>
      </c>
      <c r="K757" s="32">
        <f t="shared" si="35"/>
        <v>35078.57</v>
      </c>
    </row>
    <row r="758" spans="1:11" x14ac:dyDescent="0.25">
      <c r="A758" s="15" t="s">
        <v>13</v>
      </c>
      <c r="B758" s="15">
        <v>477</v>
      </c>
      <c r="C758" s="29" t="s">
        <v>1346</v>
      </c>
      <c r="D758" s="15" t="s">
        <v>15</v>
      </c>
      <c r="E758" s="30" t="s">
        <v>1347</v>
      </c>
      <c r="F758" s="31" t="s">
        <v>89</v>
      </c>
      <c r="G758" s="41">
        <v>20</v>
      </c>
      <c r="H758" s="47"/>
      <c r="I758" s="44">
        <v>2522.9160000000002</v>
      </c>
      <c r="J758" s="32">
        <f t="shared" si="34"/>
        <v>0</v>
      </c>
      <c r="K758" s="32">
        <f t="shared" si="35"/>
        <v>50458.32</v>
      </c>
    </row>
    <row r="759" spans="1:11" x14ac:dyDescent="0.25">
      <c r="A759" s="15" t="s">
        <v>13</v>
      </c>
      <c r="B759" s="15">
        <v>476</v>
      </c>
      <c r="C759" s="29" t="s">
        <v>1348</v>
      </c>
      <c r="D759" s="15" t="s">
        <v>15</v>
      </c>
      <c r="E759" s="30" t="s">
        <v>1349</v>
      </c>
      <c r="F759" s="31" t="s">
        <v>89</v>
      </c>
      <c r="G759" s="41">
        <v>11</v>
      </c>
      <c r="H759" s="47"/>
      <c r="I759" s="44">
        <v>4044.6780000000003</v>
      </c>
      <c r="J759" s="32">
        <f t="shared" si="34"/>
        <v>0</v>
      </c>
      <c r="K759" s="32">
        <f t="shared" si="35"/>
        <v>44491.46</v>
      </c>
    </row>
    <row r="760" spans="1:11" ht="30" x14ac:dyDescent="0.25">
      <c r="A760" s="15" t="s">
        <v>13</v>
      </c>
      <c r="B760" s="15">
        <v>619</v>
      </c>
      <c r="C760" s="29" t="s">
        <v>1350</v>
      </c>
      <c r="D760" s="15" t="s">
        <v>15</v>
      </c>
      <c r="E760" s="30" t="s">
        <v>1351</v>
      </c>
      <c r="F760" s="31" t="s">
        <v>17</v>
      </c>
      <c r="G760" s="41">
        <v>17.026</v>
      </c>
      <c r="H760" s="47"/>
      <c r="I760" s="44">
        <v>2763.1889999999999</v>
      </c>
      <c r="J760" s="32">
        <f t="shared" si="34"/>
        <v>0</v>
      </c>
      <c r="K760" s="32">
        <f t="shared" si="35"/>
        <v>47046.06</v>
      </c>
    </row>
    <row r="761" spans="1:11" x14ac:dyDescent="0.25">
      <c r="A761" s="15" t="s">
        <v>13</v>
      </c>
      <c r="B761" s="15">
        <v>620</v>
      </c>
      <c r="C761" s="29" t="s">
        <v>1352</v>
      </c>
      <c r="D761" s="15" t="s">
        <v>15</v>
      </c>
      <c r="E761" s="30" t="s">
        <v>1353</v>
      </c>
      <c r="F761" s="31" t="s">
        <v>17</v>
      </c>
      <c r="G761" s="41">
        <v>12.298</v>
      </c>
      <c r="H761" s="47"/>
      <c r="I761" s="44">
        <v>7322.4910000000009</v>
      </c>
      <c r="J761" s="32">
        <f t="shared" si="34"/>
        <v>0</v>
      </c>
      <c r="K761" s="32">
        <f t="shared" si="35"/>
        <v>90051.99</v>
      </c>
    </row>
    <row r="762" spans="1:11" x14ac:dyDescent="0.25">
      <c r="A762" s="15" t="s">
        <v>13</v>
      </c>
      <c r="B762" s="15">
        <v>621</v>
      </c>
      <c r="C762" s="29" t="s">
        <v>1354</v>
      </c>
      <c r="D762" s="15" t="s">
        <v>15</v>
      </c>
      <c r="E762" s="30" t="s">
        <v>1355</v>
      </c>
      <c r="F762" s="31" t="s">
        <v>17</v>
      </c>
      <c r="G762" s="41">
        <v>11.602</v>
      </c>
      <c r="H762" s="47"/>
      <c r="I762" s="44">
        <v>9014.3240000000005</v>
      </c>
      <c r="J762" s="32">
        <f t="shared" si="34"/>
        <v>0</v>
      </c>
      <c r="K762" s="32">
        <f t="shared" si="35"/>
        <v>104584.19</v>
      </c>
    </row>
    <row r="763" spans="1:11" x14ac:dyDescent="0.25">
      <c r="A763" s="15" t="s">
        <v>13</v>
      </c>
      <c r="B763" s="15">
        <v>622</v>
      </c>
      <c r="C763" s="29" t="s">
        <v>1356</v>
      </c>
      <c r="D763" s="15" t="s">
        <v>15</v>
      </c>
      <c r="E763" s="30" t="s">
        <v>1357</v>
      </c>
      <c r="F763" s="31" t="s">
        <v>17</v>
      </c>
      <c r="G763" s="41">
        <v>2.0299999999999998</v>
      </c>
      <c r="H763" s="47"/>
      <c r="I763" s="44">
        <v>2789.8970000000004</v>
      </c>
      <c r="J763" s="32">
        <f t="shared" si="34"/>
        <v>0</v>
      </c>
      <c r="K763" s="32">
        <f t="shared" si="35"/>
        <v>5663.49</v>
      </c>
    </row>
    <row r="764" spans="1:11" x14ac:dyDescent="0.25">
      <c r="A764" s="15" t="s">
        <v>13</v>
      </c>
      <c r="B764" s="15">
        <v>623</v>
      </c>
      <c r="C764" s="29" t="s">
        <v>1358</v>
      </c>
      <c r="D764" s="15" t="s">
        <v>15</v>
      </c>
      <c r="E764" s="30" t="s">
        <v>1359</v>
      </c>
      <c r="F764" s="31" t="s">
        <v>17</v>
      </c>
      <c r="G764" s="41">
        <v>1.8560000000000001</v>
      </c>
      <c r="H764" s="47"/>
      <c r="I764" s="44">
        <v>11079.475</v>
      </c>
      <c r="J764" s="32">
        <f t="shared" si="34"/>
        <v>0</v>
      </c>
      <c r="K764" s="32">
        <f t="shared" si="35"/>
        <v>20563.509999999998</v>
      </c>
    </row>
    <row r="765" spans="1:11" x14ac:dyDescent="0.25">
      <c r="A765" s="26" t="s">
        <v>10</v>
      </c>
      <c r="B765" s="26"/>
      <c r="C765" s="27" t="s">
        <v>1360</v>
      </c>
      <c r="D765" s="26"/>
      <c r="E765" s="26" t="s">
        <v>1361</v>
      </c>
      <c r="F765" s="26"/>
      <c r="G765" s="42"/>
      <c r="H765" s="48"/>
      <c r="I765" s="45"/>
      <c r="J765" s="34">
        <f>SUMIFS(J766:J769,$A766:$A769,"P")</f>
        <v>0</v>
      </c>
      <c r="K765" s="34">
        <f>SUMIFS(K766:K769,$A766:$A769,"P")</f>
        <v>120090.32</v>
      </c>
    </row>
    <row r="766" spans="1:11" x14ac:dyDescent="0.25">
      <c r="A766" s="15" t="s">
        <v>13</v>
      </c>
      <c r="B766" s="15">
        <v>624</v>
      </c>
      <c r="C766" s="29" t="s">
        <v>1362</v>
      </c>
      <c r="D766" s="15" t="s">
        <v>15</v>
      </c>
      <c r="E766" s="30" t="s">
        <v>1363</v>
      </c>
      <c r="F766" s="31" t="s">
        <v>89</v>
      </c>
      <c r="G766" s="41">
        <v>36</v>
      </c>
      <c r="H766" s="47"/>
      <c r="I766" s="44">
        <v>838.29900000000009</v>
      </c>
      <c r="J766" s="32">
        <f t="shared" ref="J766:J769" si="36">ROUND(G766*H766,2)</f>
        <v>0</v>
      </c>
      <c r="K766" s="32">
        <f t="shared" ref="K766:K769" si="37">ROUND(G766*I766,2)</f>
        <v>30178.76</v>
      </c>
    </row>
    <row r="767" spans="1:11" x14ac:dyDescent="0.25">
      <c r="A767" s="15" t="s">
        <v>13</v>
      </c>
      <c r="B767" s="15">
        <v>626</v>
      </c>
      <c r="C767" s="29" t="s">
        <v>1364</v>
      </c>
      <c r="D767" s="15" t="s">
        <v>15</v>
      </c>
      <c r="E767" s="30" t="s">
        <v>1365</v>
      </c>
      <c r="F767" s="31" t="s">
        <v>118</v>
      </c>
      <c r="G767" s="41">
        <v>41.36</v>
      </c>
      <c r="H767" s="47"/>
      <c r="I767" s="44">
        <v>174.86700000000002</v>
      </c>
      <c r="J767" s="32">
        <f t="shared" si="36"/>
        <v>0</v>
      </c>
      <c r="K767" s="32">
        <f t="shared" si="37"/>
        <v>7232.5</v>
      </c>
    </row>
    <row r="768" spans="1:11" x14ac:dyDescent="0.25">
      <c r="A768" s="15" t="s">
        <v>13</v>
      </c>
      <c r="B768" s="15">
        <v>627</v>
      </c>
      <c r="C768" s="29" t="s">
        <v>1366</v>
      </c>
      <c r="D768" s="15" t="s">
        <v>15</v>
      </c>
      <c r="E768" s="30" t="s">
        <v>1367</v>
      </c>
      <c r="F768" s="31" t="s">
        <v>17</v>
      </c>
      <c r="G768" s="41">
        <v>9.8610000000000007</v>
      </c>
      <c r="H768" s="47"/>
      <c r="I768" s="44">
        <v>5579.7830000000004</v>
      </c>
      <c r="J768" s="32">
        <f t="shared" si="36"/>
        <v>0</v>
      </c>
      <c r="K768" s="32">
        <f t="shared" si="37"/>
        <v>55022.239999999998</v>
      </c>
    </row>
    <row r="769" spans="1:11" ht="15.75" thickBot="1" x14ac:dyDescent="0.3">
      <c r="A769" s="15" t="s">
        <v>13</v>
      </c>
      <c r="B769" s="15">
        <v>625</v>
      </c>
      <c r="C769" s="29" t="s">
        <v>1368</v>
      </c>
      <c r="D769" s="15" t="s">
        <v>15</v>
      </c>
      <c r="E769" s="30" t="s">
        <v>1369</v>
      </c>
      <c r="F769" s="31" t="s">
        <v>118</v>
      </c>
      <c r="G769" s="41">
        <v>108.476</v>
      </c>
      <c r="H769" s="49"/>
      <c r="I769" s="44">
        <v>254.95800000000003</v>
      </c>
      <c r="J769" s="32">
        <f t="shared" si="36"/>
        <v>0</v>
      </c>
      <c r="K769" s="32">
        <f t="shared" si="37"/>
        <v>27656.82</v>
      </c>
    </row>
  </sheetData>
  <sheetProtection algorithmName="SHA-512" hashValue="TE+GjFfm2cu3t7giuQxljwZCcZIU6FwVOjzHTY1p9oP5+93HKN3lXa580vUEYzAjsgx1L2YQ2gbObJC1WecBnA==" saltValue="68dAGvK9sfnW3jCkYfvRfw==" spinCount="100000" sheet="1" objects="1" scenarios="1"/>
  <mergeCells count="7">
    <mergeCell ref="G4:G5"/>
    <mergeCell ref="A4:A5"/>
    <mergeCell ref="B4:B5"/>
    <mergeCell ref="C4:C5"/>
    <mergeCell ref="D4:D5"/>
    <mergeCell ref="E4:E5"/>
    <mergeCell ref="F4:F5"/>
  </mergeCells>
  <conditionalFormatting sqref="H9:H769">
    <cfRule type="cellIs" dxfId="2" priority="1" operator="greaterThan">
      <formula>I9</formula>
    </cfRule>
  </conditionalFormatting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769"/>
  <sheetViews>
    <sheetView topLeftCell="C1" workbookViewId="0">
      <selection activeCell="H761" sqref="H761"/>
    </sheetView>
  </sheetViews>
  <sheetFormatPr defaultRowHeight="15" x14ac:dyDescent="0.25"/>
  <cols>
    <col min="1" max="1" width="0" hidden="1" customWidth="1"/>
    <col min="2" max="2" width="16.140625" hidden="1" customWidth="1"/>
    <col min="3" max="3" width="9.7109375" customWidth="1"/>
    <col min="4" max="4" width="13" customWidth="1"/>
    <col min="5" max="5" width="64.85546875" customWidth="1"/>
    <col min="6" max="6" width="9.7109375" customWidth="1"/>
    <col min="7" max="9" width="15.7109375" style="16" customWidth="1"/>
    <col min="10" max="10" width="19.7109375" customWidth="1"/>
    <col min="11" max="11" width="17.5703125" hidden="1" customWidth="1"/>
  </cols>
  <sheetData>
    <row r="1" spans="1:11" x14ac:dyDescent="0.25">
      <c r="A1" s="1" t="s">
        <v>0</v>
      </c>
      <c r="B1" s="2"/>
      <c r="C1" s="2"/>
      <c r="D1" s="3"/>
      <c r="E1" s="4"/>
      <c r="F1" s="3"/>
      <c r="G1" s="21"/>
      <c r="H1" s="21"/>
      <c r="I1" s="21"/>
      <c r="J1" s="19"/>
      <c r="K1" s="19"/>
    </row>
    <row r="2" spans="1:11" x14ac:dyDescent="0.25">
      <c r="A2" s="1"/>
      <c r="B2" s="5"/>
      <c r="C2" s="5"/>
      <c r="D2" s="38" t="s">
        <v>2</v>
      </c>
      <c r="E2" s="7" t="s">
        <v>1374</v>
      </c>
      <c r="F2" s="6"/>
      <c r="G2" s="22"/>
      <c r="H2" s="21" t="s">
        <v>1375</v>
      </c>
      <c r="I2" s="22" t="s">
        <v>1376</v>
      </c>
      <c r="J2" s="17">
        <f>SUMIFS(J8:J769,$A8:$A769,"SD")</f>
        <v>0</v>
      </c>
      <c r="K2" s="20"/>
    </row>
    <row r="3" spans="1:11" ht="18" customHeight="1" x14ac:dyDescent="0.25">
      <c r="A3" s="6" t="s">
        <v>1</v>
      </c>
      <c r="C3" s="19"/>
      <c r="D3" s="39"/>
      <c r="E3" s="7" t="s">
        <v>1379</v>
      </c>
      <c r="F3" s="19"/>
      <c r="G3" s="21"/>
      <c r="H3" s="21"/>
      <c r="I3" s="21"/>
      <c r="J3" s="19"/>
      <c r="K3" s="37">
        <f>SUMIFS(K8:K769,$A8:$A769,"SD")</f>
        <v>149999999.99999994</v>
      </c>
    </row>
    <row r="4" spans="1:11" x14ac:dyDescent="0.25">
      <c r="A4" s="59" t="s">
        <v>3</v>
      </c>
      <c r="B4" s="61" t="s">
        <v>4</v>
      </c>
      <c r="C4" s="63" t="s">
        <v>5</v>
      </c>
      <c r="D4" s="63" t="s">
        <v>6</v>
      </c>
      <c r="E4" s="63" t="s">
        <v>7</v>
      </c>
      <c r="F4" s="63" t="s">
        <v>8</v>
      </c>
      <c r="G4" s="57" t="s">
        <v>9</v>
      </c>
      <c r="H4" s="18" t="s">
        <v>1370</v>
      </c>
      <c r="I4" s="18" t="s">
        <v>1373</v>
      </c>
      <c r="J4" s="35" t="s">
        <v>1370</v>
      </c>
      <c r="K4" s="10" t="s">
        <v>1373</v>
      </c>
    </row>
    <row r="5" spans="1:11" x14ac:dyDescent="0.25">
      <c r="A5" s="60"/>
      <c r="B5" s="62"/>
      <c r="C5" s="63"/>
      <c r="D5" s="63"/>
      <c r="E5" s="63"/>
      <c r="F5" s="63"/>
      <c r="G5" s="58"/>
      <c r="H5" s="23" t="s">
        <v>1371</v>
      </c>
      <c r="I5" s="23" t="s">
        <v>1371</v>
      </c>
      <c r="J5" s="23" t="s">
        <v>1372</v>
      </c>
      <c r="K5" s="36" t="s">
        <v>1372</v>
      </c>
    </row>
    <row r="6" spans="1:11" x14ac:dyDescent="0.25">
      <c r="A6" s="9">
        <v>0</v>
      </c>
      <c r="B6" s="25">
        <v>1</v>
      </c>
      <c r="C6" s="10">
        <v>1</v>
      </c>
      <c r="D6" s="10">
        <v>2</v>
      </c>
      <c r="E6" s="10">
        <v>3</v>
      </c>
      <c r="F6" s="10">
        <v>4</v>
      </c>
      <c r="G6" s="10">
        <v>5</v>
      </c>
      <c r="H6" s="8">
        <v>6</v>
      </c>
      <c r="I6" s="10">
        <v>7</v>
      </c>
      <c r="J6" s="10">
        <v>8</v>
      </c>
      <c r="K6" s="24">
        <v>10</v>
      </c>
    </row>
    <row r="7" spans="1:11" ht="15.75" thickBot="1" x14ac:dyDescent="0.3">
      <c r="A7" s="9"/>
      <c r="B7" s="56"/>
      <c r="C7" s="10"/>
      <c r="D7" s="10"/>
      <c r="E7" s="10"/>
      <c r="F7" s="10"/>
      <c r="G7" s="9"/>
      <c r="H7" s="24"/>
      <c r="I7" s="56"/>
      <c r="J7" s="10"/>
      <c r="K7" s="24"/>
    </row>
    <row r="8" spans="1:11" x14ac:dyDescent="0.25">
      <c r="A8" s="26" t="s">
        <v>10</v>
      </c>
      <c r="B8" s="26"/>
      <c r="C8" s="27" t="s">
        <v>11</v>
      </c>
      <c r="D8" s="26"/>
      <c r="E8" s="26" t="s">
        <v>12</v>
      </c>
      <c r="F8" s="26"/>
      <c r="G8" s="40"/>
      <c r="H8" s="46"/>
      <c r="I8" s="43"/>
      <c r="J8" s="28">
        <f>SUMIFS(J9:J68,$A9:$A68,"P")</f>
        <v>0</v>
      </c>
      <c r="K8" s="28">
        <f>SUMIFS(K9:K68,$A9:$A68,"P")</f>
        <v>19208695.73</v>
      </c>
    </row>
    <row r="9" spans="1:11" x14ac:dyDescent="0.25">
      <c r="A9" s="15" t="s">
        <v>13</v>
      </c>
      <c r="B9" s="15">
        <v>1</v>
      </c>
      <c r="C9" s="29" t="s">
        <v>14</v>
      </c>
      <c r="D9" s="15" t="s">
        <v>15</v>
      </c>
      <c r="E9" s="30" t="s">
        <v>16</v>
      </c>
      <c r="F9" s="31" t="s">
        <v>17</v>
      </c>
      <c r="G9" s="41">
        <v>301.64600000000002</v>
      </c>
      <c r="H9" s="47"/>
      <c r="I9" s="44">
        <v>792.00000000000011</v>
      </c>
      <c r="J9" s="32">
        <f>ROUND(G9*H9,2)</f>
        <v>0</v>
      </c>
      <c r="K9" s="32">
        <f>ROUND(G9*I9,2)</f>
        <v>238903.63</v>
      </c>
    </row>
    <row r="10" spans="1:11" x14ac:dyDescent="0.25">
      <c r="A10" s="15" t="s">
        <v>13</v>
      </c>
      <c r="B10" s="15">
        <v>2</v>
      </c>
      <c r="C10" s="29" t="s">
        <v>14</v>
      </c>
      <c r="D10" s="15" t="s">
        <v>19</v>
      </c>
      <c r="E10" s="30" t="s">
        <v>20</v>
      </c>
      <c r="F10" s="31" t="s">
        <v>17</v>
      </c>
      <c r="G10" s="41">
        <v>113.117</v>
      </c>
      <c r="H10" s="47"/>
      <c r="I10" s="44">
        <v>792.00000000000011</v>
      </c>
      <c r="J10" s="32">
        <f t="shared" ref="J10:J73" si="0">ROUND(G10*H10,2)</f>
        <v>0</v>
      </c>
      <c r="K10" s="32">
        <f t="shared" ref="K10:K73" si="1">ROUND(G10*I10,2)</f>
        <v>89588.66</v>
      </c>
    </row>
    <row r="11" spans="1:11" x14ac:dyDescent="0.25">
      <c r="A11" s="15" t="s">
        <v>13</v>
      </c>
      <c r="B11" s="15">
        <v>3</v>
      </c>
      <c r="C11" s="29" t="s">
        <v>14</v>
      </c>
      <c r="D11" s="15" t="s">
        <v>21</v>
      </c>
      <c r="E11" s="30" t="s">
        <v>22</v>
      </c>
      <c r="F11" s="31" t="s">
        <v>17</v>
      </c>
      <c r="G11" s="41">
        <v>149.083</v>
      </c>
      <c r="H11" s="47"/>
      <c r="I11" s="44">
        <v>605</v>
      </c>
      <c r="J11" s="32">
        <f t="shared" si="0"/>
        <v>0</v>
      </c>
      <c r="K11" s="32">
        <f t="shared" si="1"/>
        <v>90195.22</v>
      </c>
    </row>
    <row r="12" spans="1:11" x14ac:dyDescent="0.25">
      <c r="A12" s="15" t="s">
        <v>13</v>
      </c>
      <c r="B12" s="15">
        <v>4</v>
      </c>
      <c r="C12" s="29" t="s">
        <v>14</v>
      </c>
      <c r="D12" s="15" t="s">
        <v>23</v>
      </c>
      <c r="E12" s="30" t="s">
        <v>24</v>
      </c>
      <c r="F12" s="31" t="s">
        <v>17</v>
      </c>
      <c r="G12" s="41">
        <v>3335.5050000000001</v>
      </c>
      <c r="H12" s="47"/>
      <c r="I12" s="44">
        <v>550</v>
      </c>
      <c r="J12" s="32">
        <f t="shared" si="0"/>
        <v>0</v>
      </c>
      <c r="K12" s="32">
        <f t="shared" si="1"/>
        <v>1834527.75</v>
      </c>
    </row>
    <row r="13" spans="1:11" x14ac:dyDescent="0.25">
      <c r="A13" s="15" t="s">
        <v>13</v>
      </c>
      <c r="B13" s="15">
        <v>5</v>
      </c>
      <c r="C13" s="29" t="s">
        <v>14</v>
      </c>
      <c r="D13" s="15" t="s">
        <v>25</v>
      </c>
      <c r="E13" s="30" t="s">
        <v>26</v>
      </c>
      <c r="F13" s="31" t="s">
        <v>17</v>
      </c>
      <c r="G13" s="41">
        <v>2871.4349999999999</v>
      </c>
      <c r="H13" s="47"/>
      <c r="I13" s="44">
        <v>495.00000000000006</v>
      </c>
      <c r="J13" s="32">
        <f t="shared" si="0"/>
        <v>0</v>
      </c>
      <c r="K13" s="32">
        <f t="shared" si="1"/>
        <v>1421360.33</v>
      </c>
    </row>
    <row r="14" spans="1:11" x14ac:dyDescent="0.25">
      <c r="A14" s="15" t="s">
        <v>13</v>
      </c>
      <c r="B14" s="15">
        <v>6</v>
      </c>
      <c r="C14" s="29" t="s">
        <v>14</v>
      </c>
      <c r="D14" s="15" t="s">
        <v>27</v>
      </c>
      <c r="E14" s="30" t="s">
        <v>28</v>
      </c>
      <c r="F14" s="31" t="s">
        <v>17</v>
      </c>
      <c r="G14" s="41">
        <v>183.30799999999999</v>
      </c>
      <c r="H14" s="47"/>
      <c r="I14" s="44">
        <v>825.00000000000011</v>
      </c>
      <c r="J14" s="32">
        <f t="shared" si="0"/>
        <v>0</v>
      </c>
      <c r="K14" s="32">
        <f t="shared" si="1"/>
        <v>151229.1</v>
      </c>
    </row>
    <row r="15" spans="1:11" x14ac:dyDescent="0.25">
      <c r="A15" s="15" t="s">
        <v>13</v>
      </c>
      <c r="B15" s="15">
        <v>7</v>
      </c>
      <c r="C15" s="29" t="s">
        <v>14</v>
      </c>
      <c r="D15" s="15" t="s">
        <v>29</v>
      </c>
      <c r="E15" s="30" t="s">
        <v>30</v>
      </c>
      <c r="F15" s="31" t="s">
        <v>17</v>
      </c>
      <c r="G15" s="41">
        <v>100.935</v>
      </c>
      <c r="H15" s="47"/>
      <c r="I15" s="44">
        <v>1001.0000000000001</v>
      </c>
      <c r="J15" s="32">
        <f t="shared" si="0"/>
        <v>0</v>
      </c>
      <c r="K15" s="32">
        <f t="shared" si="1"/>
        <v>101035.94</v>
      </c>
    </row>
    <row r="16" spans="1:11" x14ac:dyDescent="0.25">
      <c r="A16" s="15" t="s">
        <v>13</v>
      </c>
      <c r="B16" s="15">
        <v>8</v>
      </c>
      <c r="C16" s="29" t="s">
        <v>31</v>
      </c>
      <c r="D16" s="15" t="s">
        <v>15</v>
      </c>
      <c r="E16" s="30" t="s">
        <v>32</v>
      </c>
      <c r="F16" s="31" t="s">
        <v>33</v>
      </c>
      <c r="G16" s="41">
        <v>23.783999999999999</v>
      </c>
      <c r="H16" s="47"/>
      <c r="I16" s="44">
        <v>1100</v>
      </c>
      <c r="J16" s="32">
        <f t="shared" si="0"/>
        <v>0</v>
      </c>
      <c r="K16" s="32">
        <f t="shared" si="1"/>
        <v>26162.400000000001</v>
      </c>
    </row>
    <row r="17" spans="1:11" x14ac:dyDescent="0.25">
      <c r="A17" s="15" t="s">
        <v>13</v>
      </c>
      <c r="B17" s="15">
        <v>9</v>
      </c>
      <c r="C17" s="29" t="s">
        <v>31</v>
      </c>
      <c r="D17" s="15" t="s">
        <v>19</v>
      </c>
      <c r="E17" s="30" t="s">
        <v>16</v>
      </c>
      <c r="F17" s="31" t="s">
        <v>33</v>
      </c>
      <c r="G17" s="41">
        <v>493.07499999999999</v>
      </c>
      <c r="H17" s="47"/>
      <c r="I17" s="44">
        <v>330</v>
      </c>
      <c r="J17" s="32">
        <f t="shared" si="0"/>
        <v>0</v>
      </c>
      <c r="K17" s="32">
        <f t="shared" si="1"/>
        <v>162714.75</v>
      </c>
    </row>
    <row r="18" spans="1:11" x14ac:dyDescent="0.25">
      <c r="A18" s="15" t="s">
        <v>13</v>
      </c>
      <c r="B18" s="15">
        <v>10</v>
      </c>
      <c r="C18" s="29" t="s">
        <v>31</v>
      </c>
      <c r="D18" s="15" t="s">
        <v>21</v>
      </c>
      <c r="E18" s="30" t="s">
        <v>20</v>
      </c>
      <c r="F18" s="31" t="s">
        <v>33</v>
      </c>
      <c r="G18" s="41">
        <v>174.02600000000001</v>
      </c>
      <c r="H18" s="47"/>
      <c r="I18" s="44">
        <v>330</v>
      </c>
      <c r="J18" s="32">
        <f t="shared" si="0"/>
        <v>0</v>
      </c>
      <c r="K18" s="32">
        <f t="shared" si="1"/>
        <v>57428.58</v>
      </c>
    </row>
    <row r="19" spans="1:11" x14ac:dyDescent="0.25">
      <c r="A19" s="15" t="s">
        <v>13</v>
      </c>
      <c r="B19" s="15">
        <v>11</v>
      </c>
      <c r="C19" s="29" t="s">
        <v>31</v>
      </c>
      <c r="D19" s="15" t="s">
        <v>23</v>
      </c>
      <c r="E19" s="30" t="s">
        <v>22</v>
      </c>
      <c r="F19" s="31" t="s">
        <v>33</v>
      </c>
      <c r="G19" s="41">
        <v>1003.552</v>
      </c>
      <c r="H19" s="47"/>
      <c r="I19" s="44">
        <v>275</v>
      </c>
      <c r="J19" s="32">
        <f t="shared" si="0"/>
        <v>0</v>
      </c>
      <c r="K19" s="32">
        <f t="shared" si="1"/>
        <v>275976.8</v>
      </c>
    </row>
    <row r="20" spans="1:11" x14ac:dyDescent="0.25">
      <c r="A20" s="15" t="s">
        <v>13</v>
      </c>
      <c r="B20" s="15">
        <v>12</v>
      </c>
      <c r="C20" s="29" t="s">
        <v>31</v>
      </c>
      <c r="D20" s="15" t="s">
        <v>25</v>
      </c>
      <c r="E20" s="30" t="s">
        <v>24</v>
      </c>
      <c r="F20" s="31" t="s">
        <v>33</v>
      </c>
      <c r="G20" s="41">
        <v>1740.2629999999999</v>
      </c>
      <c r="H20" s="47"/>
      <c r="I20" s="44">
        <v>275</v>
      </c>
      <c r="J20" s="32">
        <f t="shared" si="0"/>
        <v>0</v>
      </c>
      <c r="K20" s="32">
        <f t="shared" si="1"/>
        <v>478572.33</v>
      </c>
    </row>
    <row r="21" spans="1:11" x14ac:dyDescent="0.25">
      <c r="A21" s="15" t="s">
        <v>13</v>
      </c>
      <c r="B21" s="15">
        <v>13</v>
      </c>
      <c r="C21" s="29" t="s">
        <v>31</v>
      </c>
      <c r="D21" s="15" t="s">
        <v>27</v>
      </c>
      <c r="E21" s="30" t="s">
        <v>26</v>
      </c>
      <c r="F21" s="31" t="s">
        <v>33</v>
      </c>
      <c r="G21" s="41">
        <v>2204.3339999999998</v>
      </c>
      <c r="H21" s="47"/>
      <c r="I21" s="44">
        <v>275</v>
      </c>
      <c r="J21" s="32">
        <f t="shared" si="0"/>
        <v>0</v>
      </c>
      <c r="K21" s="32">
        <f t="shared" si="1"/>
        <v>606191.85</v>
      </c>
    </row>
    <row r="22" spans="1:11" x14ac:dyDescent="0.25">
      <c r="A22" s="15" t="s">
        <v>13</v>
      </c>
      <c r="B22" s="15">
        <v>14</v>
      </c>
      <c r="C22" s="29" t="s">
        <v>31</v>
      </c>
      <c r="D22" s="15" t="s">
        <v>29</v>
      </c>
      <c r="E22" s="30" t="s">
        <v>28</v>
      </c>
      <c r="F22" s="31" t="s">
        <v>33</v>
      </c>
      <c r="G22" s="41">
        <v>261.04000000000002</v>
      </c>
      <c r="H22" s="47"/>
      <c r="I22" s="44">
        <v>330</v>
      </c>
      <c r="J22" s="32">
        <f t="shared" si="0"/>
        <v>0</v>
      </c>
      <c r="K22" s="32">
        <f t="shared" si="1"/>
        <v>86143.2</v>
      </c>
    </row>
    <row r="23" spans="1:11" x14ac:dyDescent="0.25">
      <c r="A23" s="15" t="s">
        <v>13</v>
      </c>
      <c r="B23" s="15">
        <v>15</v>
      </c>
      <c r="C23" s="29" t="s">
        <v>31</v>
      </c>
      <c r="D23" s="15" t="s">
        <v>34</v>
      </c>
      <c r="E23" s="30" t="s">
        <v>30</v>
      </c>
      <c r="F23" s="31" t="s">
        <v>33</v>
      </c>
      <c r="G23" s="41">
        <v>261.04000000000002</v>
      </c>
      <c r="H23" s="47"/>
      <c r="I23" s="44">
        <v>385.00000000000006</v>
      </c>
      <c r="J23" s="32">
        <f t="shared" si="0"/>
        <v>0</v>
      </c>
      <c r="K23" s="32">
        <f t="shared" si="1"/>
        <v>100500.4</v>
      </c>
    </row>
    <row r="24" spans="1:11" x14ac:dyDescent="0.25">
      <c r="A24" s="15" t="s">
        <v>13</v>
      </c>
      <c r="B24" s="15">
        <v>16</v>
      </c>
      <c r="C24" s="29" t="s">
        <v>35</v>
      </c>
      <c r="D24" s="15" t="s">
        <v>15</v>
      </c>
      <c r="E24" s="30" t="s">
        <v>36</v>
      </c>
      <c r="F24" s="31" t="s">
        <v>33</v>
      </c>
      <c r="G24" s="41">
        <v>116.018</v>
      </c>
      <c r="H24" s="47"/>
      <c r="I24" s="44">
        <v>495.00000000000006</v>
      </c>
      <c r="J24" s="32">
        <f t="shared" si="0"/>
        <v>0</v>
      </c>
      <c r="K24" s="32">
        <f t="shared" si="1"/>
        <v>57428.91</v>
      </c>
    </row>
    <row r="25" spans="1:11" x14ac:dyDescent="0.25">
      <c r="A25" s="15" t="s">
        <v>13</v>
      </c>
      <c r="B25" s="15">
        <v>17</v>
      </c>
      <c r="C25" s="29" t="s">
        <v>37</v>
      </c>
      <c r="D25" s="15" t="s">
        <v>15</v>
      </c>
      <c r="E25" s="30" t="s">
        <v>38</v>
      </c>
      <c r="F25" s="31" t="s">
        <v>33</v>
      </c>
      <c r="G25" s="41">
        <v>290.04399999999998</v>
      </c>
      <c r="H25" s="47"/>
      <c r="I25" s="44">
        <v>495.00000000000006</v>
      </c>
      <c r="J25" s="32">
        <f t="shared" si="0"/>
        <v>0</v>
      </c>
      <c r="K25" s="32">
        <f t="shared" si="1"/>
        <v>143571.78</v>
      </c>
    </row>
    <row r="26" spans="1:11" ht="30" x14ac:dyDescent="0.25">
      <c r="A26" s="15" t="s">
        <v>13</v>
      </c>
      <c r="B26" s="15">
        <v>18</v>
      </c>
      <c r="C26" s="29" t="s">
        <v>39</v>
      </c>
      <c r="D26" s="15" t="s">
        <v>15</v>
      </c>
      <c r="E26" s="30" t="s">
        <v>40</v>
      </c>
      <c r="F26" s="31" t="s">
        <v>33</v>
      </c>
      <c r="G26" s="41">
        <v>580.08799999999997</v>
      </c>
      <c r="H26" s="47"/>
      <c r="I26" s="44">
        <v>7150.0000000000009</v>
      </c>
      <c r="J26" s="32">
        <f t="shared" si="0"/>
        <v>0</v>
      </c>
      <c r="K26" s="32">
        <f t="shared" si="1"/>
        <v>4147629.2</v>
      </c>
    </row>
    <row r="27" spans="1:11" x14ac:dyDescent="0.25">
      <c r="A27" s="15" t="s">
        <v>18</v>
      </c>
      <c r="B27" s="15"/>
      <c r="C27" s="15"/>
      <c r="D27" s="15"/>
      <c r="E27" s="30" t="s">
        <v>41</v>
      </c>
      <c r="F27" s="15"/>
      <c r="G27" s="41"/>
      <c r="H27" s="47"/>
      <c r="I27" s="44"/>
      <c r="J27" s="32"/>
      <c r="K27" s="32"/>
    </row>
    <row r="28" spans="1:11" x14ac:dyDescent="0.25">
      <c r="A28" s="15" t="s">
        <v>13</v>
      </c>
      <c r="B28" s="15">
        <v>19</v>
      </c>
      <c r="C28" s="29" t="s">
        <v>39</v>
      </c>
      <c r="D28" s="15" t="s">
        <v>19</v>
      </c>
      <c r="E28" s="30" t="s">
        <v>42</v>
      </c>
      <c r="F28" s="31" t="s">
        <v>33</v>
      </c>
      <c r="G28" s="41">
        <v>87.013000000000005</v>
      </c>
      <c r="H28" s="47"/>
      <c r="I28" s="44">
        <v>9900</v>
      </c>
      <c r="J28" s="32">
        <f t="shared" si="0"/>
        <v>0</v>
      </c>
      <c r="K28" s="32">
        <f t="shared" si="1"/>
        <v>861428.7</v>
      </c>
    </row>
    <row r="29" spans="1:11" ht="30" x14ac:dyDescent="0.25">
      <c r="A29" s="15" t="s">
        <v>13</v>
      </c>
      <c r="B29" s="15">
        <v>685</v>
      </c>
      <c r="C29" s="29" t="s">
        <v>43</v>
      </c>
      <c r="D29" s="15" t="s">
        <v>15</v>
      </c>
      <c r="E29" s="30" t="s">
        <v>44</v>
      </c>
      <c r="F29" s="31" t="s">
        <v>33</v>
      </c>
      <c r="G29" s="41">
        <v>145.02199999999999</v>
      </c>
      <c r="H29" s="47"/>
      <c r="I29" s="44">
        <v>93.500000000000014</v>
      </c>
      <c r="J29" s="32">
        <f t="shared" si="0"/>
        <v>0</v>
      </c>
      <c r="K29" s="32">
        <f t="shared" si="1"/>
        <v>13559.56</v>
      </c>
    </row>
    <row r="30" spans="1:11" ht="30" x14ac:dyDescent="0.25">
      <c r="A30" s="15" t="s">
        <v>13</v>
      </c>
      <c r="B30" s="15">
        <v>687</v>
      </c>
      <c r="C30" s="29" t="s">
        <v>45</v>
      </c>
      <c r="D30" s="15" t="s">
        <v>15</v>
      </c>
      <c r="E30" s="30" t="s">
        <v>46</v>
      </c>
      <c r="F30" s="31" t="s">
        <v>33</v>
      </c>
      <c r="G30" s="41">
        <v>261.04000000000002</v>
      </c>
      <c r="H30" s="47"/>
      <c r="I30" s="44">
        <v>220.011</v>
      </c>
      <c r="J30" s="32">
        <f t="shared" si="0"/>
        <v>0</v>
      </c>
      <c r="K30" s="32">
        <f t="shared" si="1"/>
        <v>57431.67</v>
      </c>
    </row>
    <row r="31" spans="1:11" ht="30" x14ac:dyDescent="0.25">
      <c r="A31" s="15" t="s">
        <v>13</v>
      </c>
      <c r="B31" s="15">
        <v>688</v>
      </c>
      <c r="C31" s="29" t="s">
        <v>47</v>
      </c>
      <c r="D31" s="15" t="s">
        <v>15</v>
      </c>
      <c r="E31" s="30" t="s">
        <v>48</v>
      </c>
      <c r="F31" s="31" t="s">
        <v>33</v>
      </c>
      <c r="G31" s="41">
        <v>261.04000000000002</v>
      </c>
      <c r="H31" s="47"/>
      <c r="I31" s="44">
        <v>220.011</v>
      </c>
      <c r="J31" s="32">
        <f t="shared" si="0"/>
        <v>0</v>
      </c>
      <c r="K31" s="32">
        <f t="shared" si="1"/>
        <v>57431.67</v>
      </c>
    </row>
    <row r="32" spans="1:11" x14ac:dyDescent="0.25">
      <c r="A32" s="15" t="s">
        <v>13</v>
      </c>
      <c r="B32" s="15">
        <v>20</v>
      </c>
      <c r="C32" s="29" t="s">
        <v>49</v>
      </c>
      <c r="D32" s="15" t="s">
        <v>15</v>
      </c>
      <c r="E32" s="30" t="s">
        <v>50</v>
      </c>
      <c r="F32" s="31" t="s">
        <v>51</v>
      </c>
      <c r="G32" s="41">
        <v>6</v>
      </c>
      <c r="H32" s="47"/>
      <c r="I32" s="44">
        <v>39600</v>
      </c>
      <c r="J32" s="32">
        <f t="shared" si="0"/>
        <v>0</v>
      </c>
      <c r="K32" s="32">
        <f t="shared" si="1"/>
        <v>237600</v>
      </c>
    </row>
    <row r="33" spans="1:11" x14ac:dyDescent="0.25">
      <c r="A33" s="15" t="s">
        <v>13</v>
      </c>
      <c r="B33" s="15">
        <v>21</v>
      </c>
      <c r="C33" s="29" t="s">
        <v>52</v>
      </c>
      <c r="D33" s="15" t="s">
        <v>15</v>
      </c>
      <c r="E33" s="30" t="s">
        <v>53</v>
      </c>
      <c r="F33" s="31" t="s">
        <v>51</v>
      </c>
      <c r="G33" s="41">
        <v>12</v>
      </c>
      <c r="H33" s="47"/>
      <c r="I33" s="44">
        <v>52800.000000000007</v>
      </c>
      <c r="J33" s="32">
        <f t="shared" si="0"/>
        <v>0</v>
      </c>
      <c r="K33" s="32">
        <f t="shared" si="1"/>
        <v>633600</v>
      </c>
    </row>
    <row r="34" spans="1:11" x14ac:dyDescent="0.25">
      <c r="A34" s="15" t="s">
        <v>13</v>
      </c>
      <c r="B34" s="15">
        <v>22</v>
      </c>
      <c r="C34" s="29" t="s">
        <v>54</v>
      </c>
      <c r="D34" s="15" t="s">
        <v>15</v>
      </c>
      <c r="E34" s="30" t="s">
        <v>55</v>
      </c>
      <c r="F34" s="31" t="s">
        <v>51</v>
      </c>
      <c r="G34" s="41">
        <v>6</v>
      </c>
      <c r="H34" s="47"/>
      <c r="I34" s="44">
        <v>49500.000000000007</v>
      </c>
      <c r="J34" s="32">
        <f t="shared" si="0"/>
        <v>0</v>
      </c>
      <c r="K34" s="32">
        <f t="shared" si="1"/>
        <v>297000</v>
      </c>
    </row>
    <row r="35" spans="1:11" x14ac:dyDescent="0.25">
      <c r="A35" s="15" t="s">
        <v>13</v>
      </c>
      <c r="B35" s="15">
        <v>23</v>
      </c>
      <c r="C35" s="29" t="s">
        <v>56</v>
      </c>
      <c r="D35" s="15" t="s">
        <v>15</v>
      </c>
      <c r="E35" s="30" t="s">
        <v>57</v>
      </c>
      <c r="F35" s="31" t="s">
        <v>51</v>
      </c>
      <c r="G35" s="41">
        <v>15</v>
      </c>
      <c r="H35" s="47"/>
      <c r="I35" s="44">
        <v>14850.000000000002</v>
      </c>
      <c r="J35" s="32">
        <f t="shared" si="0"/>
        <v>0</v>
      </c>
      <c r="K35" s="32">
        <f t="shared" si="1"/>
        <v>222750</v>
      </c>
    </row>
    <row r="36" spans="1:11" ht="30" x14ac:dyDescent="0.25">
      <c r="A36" s="15" t="s">
        <v>18</v>
      </c>
      <c r="B36" s="15"/>
      <c r="C36" s="15"/>
      <c r="D36" s="15"/>
      <c r="E36" s="30" t="s">
        <v>58</v>
      </c>
      <c r="F36" s="15"/>
      <c r="G36" s="41"/>
      <c r="H36" s="47"/>
      <c r="I36" s="44"/>
      <c r="J36" s="32"/>
      <c r="K36" s="32"/>
    </row>
    <row r="37" spans="1:11" x14ac:dyDescent="0.25">
      <c r="A37" s="15" t="s">
        <v>13</v>
      </c>
      <c r="B37" s="15">
        <v>433</v>
      </c>
      <c r="C37" s="29" t="s">
        <v>59</v>
      </c>
      <c r="D37" s="15" t="s">
        <v>15</v>
      </c>
      <c r="E37" s="30" t="s">
        <v>60</v>
      </c>
      <c r="F37" s="31" t="s">
        <v>51</v>
      </c>
      <c r="G37" s="41">
        <v>3</v>
      </c>
      <c r="H37" s="47"/>
      <c r="I37" s="44">
        <v>264000</v>
      </c>
      <c r="J37" s="32">
        <f t="shared" si="0"/>
        <v>0</v>
      </c>
      <c r="K37" s="32">
        <f t="shared" si="1"/>
        <v>792000</v>
      </c>
    </row>
    <row r="38" spans="1:11" x14ac:dyDescent="0.25">
      <c r="A38" s="15" t="s">
        <v>13</v>
      </c>
      <c r="B38" s="15">
        <v>434</v>
      </c>
      <c r="C38" s="29" t="s">
        <v>61</v>
      </c>
      <c r="D38" s="15" t="s">
        <v>15</v>
      </c>
      <c r="E38" s="30" t="s">
        <v>62</v>
      </c>
      <c r="F38" s="31" t="s">
        <v>51</v>
      </c>
      <c r="G38" s="41">
        <v>3</v>
      </c>
      <c r="H38" s="47"/>
      <c r="I38" s="44">
        <v>132000</v>
      </c>
      <c r="J38" s="32">
        <f t="shared" si="0"/>
        <v>0</v>
      </c>
      <c r="K38" s="32">
        <f t="shared" si="1"/>
        <v>396000</v>
      </c>
    </row>
    <row r="39" spans="1:11" x14ac:dyDescent="0.25">
      <c r="A39" s="15" t="s">
        <v>13</v>
      </c>
      <c r="B39" s="15">
        <v>24</v>
      </c>
      <c r="C39" s="29" t="s">
        <v>63</v>
      </c>
      <c r="D39" s="15" t="s">
        <v>15</v>
      </c>
      <c r="E39" s="30" t="s">
        <v>64</v>
      </c>
      <c r="F39" s="31" t="s">
        <v>51</v>
      </c>
      <c r="G39" s="41">
        <v>15</v>
      </c>
      <c r="H39" s="47"/>
      <c r="I39" s="44">
        <v>159500</v>
      </c>
      <c r="J39" s="32">
        <f t="shared" si="0"/>
        <v>0</v>
      </c>
      <c r="K39" s="32">
        <f t="shared" si="1"/>
        <v>2392500</v>
      </c>
    </row>
    <row r="40" spans="1:11" ht="60" x14ac:dyDescent="0.25">
      <c r="A40" s="15" t="s">
        <v>18</v>
      </c>
      <c r="B40" s="15"/>
      <c r="C40" s="15"/>
      <c r="D40" s="15"/>
      <c r="E40" s="30" t="s">
        <v>65</v>
      </c>
      <c r="F40" s="15"/>
      <c r="G40" s="41"/>
      <c r="H40" s="47"/>
      <c r="I40" s="44"/>
      <c r="J40" s="32"/>
      <c r="K40" s="32"/>
    </row>
    <row r="41" spans="1:11" x14ac:dyDescent="0.25">
      <c r="A41" s="15" t="s">
        <v>13</v>
      </c>
      <c r="B41" s="15">
        <v>44</v>
      </c>
      <c r="C41" s="29" t="s">
        <v>66</v>
      </c>
      <c r="D41" s="15" t="s">
        <v>15</v>
      </c>
      <c r="E41" s="30" t="s">
        <v>67</v>
      </c>
      <c r="F41" s="31" t="s">
        <v>51</v>
      </c>
      <c r="G41" s="41">
        <v>6</v>
      </c>
      <c r="H41" s="47"/>
      <c r="I41" s="44">
        <v>35200</v>
      </c>
      <c r="J41" s="32">
        <f t="shared" si="0"/>
        <v>0</v>
      </c>
      <c r="K41" s="32">
        <f t="shared" si="1"/>
        <v>211200</v>
      </c>
    </row>
    <row r="42" spans="1:11" x14ac:dyDescent="0.25">
      <c r="A42" s="15" t="s">
        <v>13</v>
      </c>
      <c r="B42" s="15">
        <v>26</v>
      </c>
      <c r="C42" s="29" t="s">
        <v>68</v>
      </c>
      <c r="D42" s="15" t="s">
        <v>15</v>
      </c>
      <c r="E42" s="30" t="s">
        <v>69</v>
      </c>
      <c r="F42" s="31" t="s">
        <v>51</v>
      </c>
      <c r="G42" s="41">
        <v>3</v>
      </c>
      <c r="H42" s="47"/>
      <c r="I42" s="44">
        <v>29700.000000000004</v>
      </c>
      <c r="J42" s="32">
        <f t="shared" si="0"/>
        <v>0</v>
      </c>
      <c r="K42" s="32">
        <f t="shared" si="1"/>
        <v>89100</v>
      </c>
    </row>
    <row r="43" spans="1:11" x14ac:dyDescent="0.25">
      <c r="A43" s="15" t="s">
        <v>13</v>
      </c>
      <c r="B43" s="15">
        <v>27</v>
      </c>
      <c r="C43" s="29" t="s">
        <v>70</v>
      </c>
      <c r="D43" s="15" t="s">
        <v>15</v>
      </c>
      <c r="E43" s="30" t="s">
        <v>71</v>
      </c>
      <c r="F43" s="31" t="s">
        <v>51</v>
      </c>
      <c r="G43" s="41">
        <v>2</v>
      </c>
      <c r="H43" s="47"/>
      <c r="I43" s="44">
        <v>33000</v>
      </c>
      <c r="J43" s="32">
        <f t="shared" si="0"/>
        <v>0</v>
      </c>
      <c r="K43" s="32">
        <f t="shared" si="1"/>
        <v>66000</v>
      </c>
    </row>
    <row r="44" spans="1:11" x14ac:dyDescent="0.25">
      <c r="A44" s="15" t="s">
        <v>13</v>
      </c>
      <c r="B44" s="15">
        <v>28</v>
      </c>
      <c r="C44" s="29" t="s">
        <v>72</v>
      </c>
      <c r="D44" s="15" t="s">
        <v>15</v>
      </c>
      <c r="E44" s="30" t="s">
        <v>73</v>
      </c>
      <c r="F44" s="31" t="s">
        <v>51</v>
      </c>
      <c r="G44" s="41">
        <v>3</v>
      </c>
      <c r="H44" s="47"/>
      <c r="I44" s="44">
        <v>66000</v>
      </c>
      <c r="J44" s="32">
        <f t="shared" si="0"/>
        <v>0</v>
      </c>
      <c r="K44" s="32">
        <f t="shared" si="1"/>
        <v>198000</v>
      </c>
    </row>
    <row r="45" spans="1:11" ht="30" x14ac:dyDescent="0.25">
      <c r="A45" s="15" t="s">
        <v>13</v>
      </c>
      <c r="B45" s="15">
        <v>29</v>
      </c>
      <c r="C45" s="29" t="s">
        <v>74</v>
      </c>
      <c r="D45" s="15" t="s">
        <v>15</v>
      </c>
      <c r="E45" s="30" t="s">
        <v>75</v>
      </c>
      <c r="F45" s="31" t="s">
        <v>51</v>
      </c>
      <c r="G45" s="41">
        <v>11</v>
      </c>
      <c r="H45" s="47"/>
      <c r="I45" s="44">
        <v>19800</v>
      </c>
      <c r="J45" s="32">
        <f t="shared" si="0"/>
        <v>0</v>
      </c>
      <c r="K45" s="32">
        <f t="shared" si="1"/>
        <v>217800</v>
      </c>
    </row>
    <row r="46" spans="1:11" x14ac:dyDescent="0.25">
      <c r="A46" s="15" t="s">
        <v>13</v>
      </c>
      <c r="B46" s="15">
        <v>30</v>
      </c>
      <c r="C46" s="29" t="s">
        <v>74</v>
      </c>
      <c r="D46" s="15" t="s">
        <v>19</v>
      </c>
      <c r="E46" s="30" t="s">
        <v>76</v>
      </c>
      <c r="F46" s="31" t="s">
        <v>77</v>
      </c>
      <c r="G46" s="41">
        <v>3.4809999999999999</v>
      </c>
      <c r="H46" s="47"/>
      <c r="I46" s="44">
        <v>22550.000000000004</v>
      </c>
      <c r="J46" s="32">
        <f t="shared" si="0"/>
        <v>0</v>
      </c>
      <c r="K46" s="32">
        <f t="shared" si="1"/>
        <v>78496.55</v>
      </c>
    </row>
    <row r="47" spans="1:11" x14ac:dyDescent="0.25">
      <c r="A47" s="15" t="s">
        <v>18</v>
      </c>
      <c r="B47" s="15"/>
      <c r="C47" s="15"/>
      <c r="D47" s="15"/>
      <c r="E47" s="30" t="s">
        <v>78</v>
      </c>
      <c r="F47" s="15"/>
      <c r="G47" s="41"/>
      <c r="H47" s="47"/>
      <c r="I47" s="44"/>
      <c r="J47" s="32"/>
      <c r="K47" s="32"/>
    </row>
    <row r="48" spans="1:11" x14ac:dyDescent="0.25">
      <c r="A48" s="15" t="s">
        <v>13</v>
      </c>
      <c r="B48" s="15">
        <v>31</v>
      </c>
      <c r="C48" s="29" t="s">
        <v>74</v>
      </c>
      <c r="D48" s="15" t="s">
        <v>21</v>
      </c>
      <c r="E48" s="30" t="s">
        <v>79</v>
      </c>
      <c r="F48" s="31" t="s">
        <v>77</v>
      </c>
      <c r="G48" s="41">
        <v>1.74</v>
      </c>
      <c r="H48" s="47"/>
      <c r="I48" s="44">
        <v>22550.000000000004</v>
      </c>
      <c r="J48" s="32">
        <f t="shared" si="0"/>
        <v>0</v>
      </c>
      <c r="K48" s="32">
        <f t="shared" si="1"/>
        <v>39237</v>
      </c>
    </row>
    <row r="49" spans="1:11" x14ac:dyDescent="0.25">
      <c r="A49" s="15" t="s">
        <v>18</v>
      </c>
      <c r="B49" s="15"/>
      <c r="C49" s="15"/>
      <c r="D49" s="15"/>
      <c r="E49" s="30" t="s">
        <v>80</v>
      </c>
      <c r="F49" s="15"/>
      <c r="G49" s="41"/>
      <c r="H49" s="47"/>
      <c r="I49" s="44"/>
      <c r="J49" s="32"/>
      <c r="K49" s="32"/>
    </row>
    <row r="50" spans="1:11" ht="30" x14ac:dyDescent="0.25">
      <c r="A50" s="15" t="s">
        <v>13</v>
      </c>
      <c r="B50" s="15">
        <v>32</v>
      </c>
      <c r="C50" s="29" t="s">
        <v>74</v>
      </c>
      <c r="D50" s="15" t="s">
        <v>23</v>
      </c>
      <c r="E50" s="30" t="s">
        <v>81</v>
      </c>
      <c r="F50" s="31" t="s">
        <v>77</v>
      </c>
      <c r="G50" s="41">
        <v>2.3199999999999998</v>
      </c>
      <c r="H50" s="47"/>
      <c r="I50" s="44">
        <v>16500</v>
      </c>
      <c r="J50" s="32">
        <f t="shared" si="0"/>
        <v>0</v>
      </c>
      <c r="K50" s="32">
        <f t="shared" si="1"/>
        <v>38280</v>
      </c>
    </row>
    <row r="51" spans="1:11" x14ac:dyDescent="0.25">
      <c r="A51" s="15" t="s">
        <v>18</v>
      </c>
      <c r="B51" s="15"/>
      <c r="C51" s="15"/>
      <c r="D51" s="15"/>
      <c r="E51" s="30" t="s">
        <v>82</v>
      </c>
      <c r="F51" s="15"/>
      <c r="G51" s="41"/>
      <c r="H51" s="47"/>
      <c r="I51" s="44"/>
      <c r="J51" s="32"/>
      <c r="K51" s="32"/>
    </row>
    <row r="52" spans="1:11" ht="30" x14ac:dyDescent="0.25">
      <c r="A52" s="15" t="s">
        <v>13</v>
      </c>
      <c r="B52" s="15">
        <v>40</v>
      </c>
      <c r="C52" s="29" t="s">
        <v>83</v>
      </c>
      <c r="D52" s="15" t="s">
        <v>84</v>
      </c>
      <c r="E52" s="30" t="s">
        <v>85</v>
      </c>
      <c r="F52" s="31" t="s">
        <v>51</v>
      </c>
      <c r="G52" s="41">
        <v>3</v>
      </c>
      <c r="H52" s="47"/>
      <c r="I52" s="44">
        <v>8250</v>
      </c>
      <c r="J52" s="32">
        <f t="shared" si="0"/>
        <v>0</v>
      </c>
      <c r="K52" s="32">
        <f t="shared" si="1"/>
        <v>24750</v>
      </c>
    </row>
    <row r="53" spans="1:11" x14ac:dyDescent="0.25">
      <c r="A53" s="15" t="s">
        <v>18</v>
      </c>
      <c r="B53" s="15"/>
      <c r="C53" s="15"/>
      <c r="D53" s="15"/>
      <c r="E53" s="30" t="s">
        <v>86</v>
      </c>
      <c r="F53" s="15"/>
      <c r="G53" s="41"/>
      <c r="H53" s="47"/>
      <c r="I53" s="44"/>
      <c r="J53" s="32"/>
      <c r="K53" s="32"/>
    </row>
    <row r="54" spans="1:11" x14ac:dyDescent="0.25">
      <c r="A54" s="15" t="s">
        <v>13</v>
      </c>
      <c r="B54" s="15">
        <v>33</v>
      </c>
      <c r="C54" s="29" t="s">
        <v>87</v>
      </c>
      <c r="D54" s="15" t="s">
        <v>15</v>
      </c>
      <c r="E54" s="30" t="s">
        <v>88</v>
      </c>
      <c r="F54" s="31" t="s">
        <v>89</v>
      </c>
      <c r="G54" s="41">
        <v>4</v>
      </c>
      <c r="H54" s="47"/>
      <c r="I54" s="44">
        <v>8690</v>
      </c>
      <c r="J54" s="32">
        <f t="shared" si="0"/>
        <v>0</v>
      </c>
      <c r="K54" s="32">
        <f t="shared" si="1"/>
        <v>34760</v>
      </c>
    </row>
    <row r="55" spans="1:11" x14ac:dyDescent="0.25">
      <c r="A55" s="15" t="s">
        <v>13</v>
      </c>
      <c r="B55" s="15">
        <v>34</v>
      </c>
      <c r="C55" s="29" t="s">
        <v>90</v>
      </c>
      <c r="D55" s="15" t="s">
        <v>15</v>
      </c>
      <c r="E55" s="30" t="s">
        <v>91</v>
      </c>
      <c r="F55" s="31" t="s">
        <v>51</v>
      </c>
      <c r="G55" s="41">
        <v>6</v>
      </c>
      <c r="H55" s="47"/>
      <c r="I55" s="44">
        <v>82500</v>
      </c>
      <c r="J55" s="32">
        <f t="shared" si="0"/>
        <v>0</v>
      </c>
      <c r="K55" s="32">
        <f t="shared" si="1"/>
        <v>495000</v>
      </c>
    </row>
    <row r="56" spans="1:11" ht="30" x14ac:dyDescent="0.25">
      <c r="A56" s="15" t="s">
        <v>13</v>
      </c>
      <c r="B56" s="15">
        <v>35</v>
      </c>
      <c r="C56" s="29" t="s">
        <v>92</v>
      </c>
      <c r="D56" s="15" t="s">
        <v>15</v>
      </c>
      <c r="E56" s="30" t="s">
        <v>93</v>
      </c>
      <c r="F56" s="31" t="s">
        <v>51</v>
      </c>
      <c r="G56" s="41">
        <v>12</v>
      </c>
      <c r="H56" s="47"/>
      <c r="I56" s="44">
        <v>53350.000000000007</v>
      </c>
      <c r="J56" s="32">
        <f t="shared" si="0"/>
        <v>0</v>
      </c>
      <c r="K56" s="32">
        <f t="shared" si="1"/>
        <v>640200</v>
      </c>
    </row>
    <row r="57" spans="1:11" x14ac:dyDescent="0.25">
      <c r="A57" s="15" t="s">
        <v>13</v>
      </c>
      <c r="B57" s="15">
        <v>36</v>
      </c>
      <c r="C57" s="29" t="s">
        <v>94</v>
      </c>
      <c r="D57" s="15" t="s">
        <v>15</v>
      </c>
      <c r="E57" s="30" t="s">
        <v>95</v>
      </c>
      <c r="F57" s="31" t="s">
        <v>77</v>
      </c>
      <c r="G57" s="41">
        <v>4.641</v>
      </c>
      <c r="H57" s="47"/>
      <c r="I57" s="44">
        <v>24750.000000000004</v>
      </c>
      <c r="J57" s="32">
        <f t="shared" si="0"/>
        <v>0</v>
      </c>
      <c r="K57" s="32">
        <f t="shared" si="1"/>
        <v>114864.75</v>
      </c>
    </row>
    <row r="58" spans="1:11" ht="30" x14ac:dyDescent="0.25">
      <c r="A58" s="15" t="s">
        <v>13</v>
      </c>
      <c r="B58" s="15">
        <v>37</v>
      </c>
      <c r="C58" s="29" t="s">
        <v>96</v>
      </c>
      <c r="D58" s="15" t="s">
        <v>15</v>
      </c>
      <c r="E58" s="30" t="s">
        <v>97</v>
      </c>
      <c r="F58" s="31" t="s">
        <v>77</v>
      </c>
      <c r="G58" s="41">
        <v>2.9</v>
      </c>
      <c r="H58" s="47"/>
      <c r="I58" s="44">
        <v>4400</v>
      </c>
      <c r="J58" s="32">
        <f t="shared" si="0"/>
        <v>0</v>
      </c>
      <c r="K58" s="32">
        <f t="shared" si="1"/>
        <v>12760</v>
      </c>
    </row>
    <row r="59" spans="1:11" x14ac:dyDescent="0.25">
      <c r="A59" s="15" t="s">
        <v>98</v>
      </c>
      <c r="B59" s="15"/>
      <c r="C59" s="15"/>
      <c r="D59" s="15"/>
      <c r="E59" s="33" t="s">
        <v>99</v>
      </c>
      <c r="F59" s="15"/>
      <c r="G59" s="41">
        <v>3</v>
      </c>
      <c r="H59" s="47"/>
      <c r="I59" s="44"/>
      <c r="J59" s="32"/>
      <c r="K59" s="32"/>
    </row>
    <row r="60" spans="1:11" x14ac:dyDescent="0.25">
      <c r="A60" s="15" t="s">
        <v>13</v>
      </c>
      <c r="B60" s="15">
        <v>38</v>
      </c>
      <c r="C60" s="29" t="s">
        <v>96</v>
      </c>
      <c r="D60" s="15" t="s">
        <v>19</v>
      </c>
      <c r="E60" s="30" t="s">
        <v>100</v>
      </c>
      <c r="F60" s="31" t="s">
        <v>77</v>
      </c>
      <c r="G60" s="41">
        <v>2.9</v>
      </c>
      <c r="H60" s="47"/>
      <c r="I60" s="44">
        <v>1650.0000000000002</v>
      </c>
      <c r="J60" s="32">
        <f t="shared" si="0"/>
        <v>0</v>
      </c>
      <c r="K60" s="32">
        <f t="shared" si="1"/>
        <v>4785</v>
      </c>
    </row>
    <row r="61" spans="1:11" ht="30" x14ac:dyDescent="0.25">
      <c r="A61" s="15" t="s">
        <v>13</v>
      </c>
      <c r="B61" s="15">
        <v>39</v>
      </c>
      <c r="C61" s="29" t="s">
        <v>96</v>
      </c>
      <c r="D61" s="15" t="s">
        <v>21</v>
      </c>
      <c r="E61" s="30" t="s">
        <v>101</v>
      </c>
      <c r="F61" s="31" t="s">
        <v>51</v>
      </c>
      <c r="G61" s="41">
        <v>3</v>
      </c>
      <c r="H61" s="47"/>
      <c r="I61" s="44">
        <v>7150.0000000000009</v>
      </c>
      <c r="J61" s="32">
        <f t="shared" si="0"/>
        <v>0</v>
      </c>
      <c r="K61" s="32">
        <f t="shared" si="1"/>
        <v>21450</v>
      </c>
    </row>
    <row r="62" spans="1:11" x14ac:dyDescent="0.25">
      <c r="A62" s="15" t="s">
        <v>13</v>
      </c>
      <c r="B62" s="15">
        <v>646</v>
      </c>
      <c r="C62" s="29" t="s">
        <v>102</v>
      </c>
      <c r="D62" s="15" t="s">
        <v>15</v>
      </c>
      <c r="E62" s="30" t="s">
        <v>103</v>
      </c>
      <c r="F62" s="31" t="s">
        <v>51</v>
      </c>
      <c r="G62" s="41">
        <v>1</v>
      </c>
      <c r="H62" s="47"/>
      <c r="I62" s="44">
        <v>13750.000000000002</v>
      </c>
      <c r="J62" s="32">
        <f t="shared" si="0"/>
        <v>0</v>
      </c>
      <c r="K62" s="32">
        <f t="shared" si="1"/>
        <v>13750</v>
      </c>
    </row>
    <row r="63" spans="1:11" x14ac:dyDescent="0.25">
      <c r="A63" s="15" t="s">
        <v>13</v>
      </c>
      <c r="B63" s="15">
        <v>41</v>
      </c>
      <c r="C63" s="29" t="s">
        <v>104</v>
      </c>
      <c r="D63" s="15" t="s">
        <v>15</v>
      </c>
      <c r="E63" s="30" t="s">
        <v>105</v>
      </c>
      <c r="F63" s="31" t="s">
        <v>89</v>
      </c>
      <c r="G63" s="41">
        <v>4</v>
      </c>
      <c r="H63" s="47"/>
      <c r="I63" s="44">
        <v>14300.000000000002</v>
      </c>
      <c r="J63" s="32">
        <f t="shared" si="0"/>
        <v>0</v>
      </c>
      <c r="K63" s="32">
        <f t="shared" si="1"/>
        <v>57200</v>
      </c>
    </row>
    <row r="64" spans="1:11" x14ac:dyDescent="0.25">
      <c r="A64" s="15" t="s">
        <v>13</v>
      </c>
      <c r="B64" s="15">
        <v>645</v>
      </c>
      <c r="C64" s="29" t="s">
        <v>106</v>
      </c>
      <c r="D64" s="15" t="s">
        <v>15</v>
      </c>
      <c r="E64" s="30" t="s">
        <v>107</v>
      </c>
      <c r="F64" s="31" t="s">
        <v>51</v>
      </c>
      <c r="G64" s="41">
        <v>2</v>
      </c>
      <c r="H64" s="47"/>
      <c r="I64" s="44">
        <v>14300.000000000002</v>
      </c>
      <c r="J64" s="32">
        <f t="shared" si="0"/>
        <v>0</v>
      </c>
      <c r="K64" s="32">
        <f t="shared" si="1"/>
        <v>28600</v>
      </c>
    </row>
    <row r="65" spans="1:11" x14ac:dyDescent="0.25">
      <c r="A65" s="15" t="s">
        <v>13</v>
      </c>
      <c r="B65" s="15">
        <v>42</v>
      </c>
      <c r="C65" s="29" t="s">
        <v>108</v>
      </c>
      <c r="D65" s="15" t="s">
        <v>15</v>
      </c>
      <c r="E65" s="30" t="s">
        <v>109</v>
      </c>
      <c r="F65" s="31" t="s">
        <v>89</v>
      </c>
      <c r="G65" s="41">
        <v>12</v>
      </c>
      <c r="H65" s="47"/>
      <c r="I65" s="44">
        <v>8250</v>
      </c>
      <c r="J65" s="32">
        <f t="shared" si="0"/>
        <v>0</v>
      </c>
      <c r="K65" s="32">
        <f t="shared" si="1"/>
        <v>99000</v>
      </c>
    </row>
    <row r="66" spans="1:11" x14ac:dyDescent="0.25">
      <c r="A66" s="15" t="s">
        <v>13</v>
      </c>
      <c r="B66" s="15">
        <v>43</v>
      </c>
      <c r="C66" s="29" t="s">
        <v>110</v>
      </c>
      <c r="D66" s="15" t="s">
        <v>15</v>
      </c>
      <c r="E66" s="30" t="s">
        <v>111</v>
      </c>
      <c r="F66" s="31" t="s">
        <v>51</v>
      </c>
      <c r="G66" s="41">
        <v>9</v>
      </c>
      <c r="H66" s="47"/>
      <c r="I66" s="44">
        <v>38500</v>
      </c>
      <c r="J66" s="32">
        <f t="shared" si="0"/>
        <v>0</v>
      </c>
      <c r="K66" s="32">
        <f t="shared" si="1"/>
        <v>346500</v>
      </c>
    </row>
    <row r="67" spans="1:11" x14ac:dyDescent="0.25">
      <c r="A67" s="15" t="s">
        <v>98</v>
      </c>
      <c r="B67" s="15"/>
      <c r="C67" s="15"/>
      <c r="D67" s="15"/>
      <c r="E67" s="33" t="s">
        <v>112</v>
      </c>
      <c r="F67" s="15"/>
      <c r="G67" s="41"/>
      <c r="H67" s="47"/>
      <c r="I67" s="44"/>
      <c r="J67" s="32"/>
      <c r="K67" s="32"/>
    </row>
    <row r="68" spans="1:11" x14ac:dyDescent="0.25">
      <c r="A68" s="15" t="s">
        <v>13</v>
      </c>
      <c r="B68" s="15">
        <v>103</v>
      </c>
      <c r="C68" s="29" t="s">
        <v>113</v>
      </c>
      <c r="D68" s="15" t="s">
        <v>15</v>
      </c>
      <c r="E68" s="30" t="s">
        <v>114</v>
      </c>
      <c r="F68" s="31" t="s">
        <v>51</v>
      </c>
      <c r="G68" s="41">
        <v>9</v>
      </c>
      <c r="H68" s="47"/>
      <c r="I68" s="44">
        <v>38500</v>
      </c>
      <c r="J68" s="32">
        <f t="shared" si="0"/>
        <v>0</v>
      </c>
      <c r="K68" s="32">
        <f t="shared" si="1"/>
        <v>346500</v>
      </c>
    </row>
    <row r="69" spans="1:11" x14ac:dyDescent="0.25">
      <c r="A69" s="26" t="s">
        <v>10</v>
      </c>
      <c r="B69" s="26"/>
      <c r="C69" s="27" t="s">
        <v>19</v>
      </c>
      <c r="D69" s="26"/>
      <c r="E69" s="26" t="s">
        <v>115</v>
      </c>
      <c r="F69" s="26"/>
      <c r="G69" s="42"/>
      <c r="H69" s="48"/>
      <c r="I69" s="45"/>
      <c r="J69" s="28">
        <f>SUMIFS(J70:J211,$A70:$A211,"P")</f>
        <v>0</v>
      </c>
      <c r="K69" s="28">
        <f>SUMIFS(K70:K211,$A70:$A211,"P")</f>
        <v>5615201.0000000009</v>
      </c>
    </row>
    <row r="70" spans="1:11" x14ac:dyDescent="0.25">
      <c r="A70" s="15" t="s">
        <v>13</v>
      </c>
      <c r="B70" s="15">
        <v>47</v>
      </c>
      <c r="C70" s="29" t="s">
        <v>116</v>
      </c>
      <c r="D70" s="15" t="s">
        <v>15</v>
      </c>
      <c r="E70" s="30" t="s">
        <v>117</v>
      </c>
      <c r="F70" s="31" t="s">
        <v>118</v>
      </c>
      <c r="G70" s="41">
        <v>9.2810000000000006</v>
      </c>
      <c r="H70" s="47"/>
      <c r="I70" s="44">
        <v>2.706</v>
      </c>
      <c r="J70" s="32">
        <f t="shared" si="0"/>
        <v>0</v>
      </c>
      <c r="K70" s="32">
        <f t="shared" si="1"/>
        <v>25.11</v>
      </c>
    </row>
    <row r="71" spans="1:11" x14ac:dyDescent="0.25">
      <c r="A71" s="15" t="s">
        <v>13</v>
      </c>
      <c r="B71" s="15">
        <v>48</v>
      </c>
      <c r="C71" s="29" t="s">
        <v>119</v>
      </c>
      <c r="D71" s="15" t="s">
        <v>15</v>
      </c>
      <c r="E71" s="30" t="s">
        <v>120</v>
      </c>
      <c r="F71" s="31" t="s">
        <v>118</v>
      </c>
      <c r="G71" s="41">
        <v>9.2810000000000006</v>
      </c>
      <c r="H71" s="47"/>
      <c r="I71" s="44">
        <v>96.074000000000012</v>
      </c>
      <c r="J71" s="32">
        <f t="shared" si="0"/>
        <v>0</v>
      </c>
      <c r="K71" s="32">
        <f t="shared" si="1"/>
        <v>891.66</v>
      </c>
    </row>
    <row r="72" spans="1:11" x14ac:dyDescent="0.25">
      <c r="A72" s="15" t="s">
        <v>13</v>
      </c>
      <c r="B72" s="15">
        <v>49</v>
      </c>
      <c r="C72" s="29" t="s">
        <v>121</v>
      </c>
      <c r="D72" s="15" t="s">
        <v>15</v>
      </c>
      <c r="E72" s="30" t="s">
        <v>122</v>
      </c>
      <c r="F72" s="31" t="s">
        <v>118</v>
      </c>
      <c r="G72" s="41">
        <v>9.2810000000000006</v>
      </c>
      <c r="H72" s="47"/>
      <c r="I72" s="44">
        <v>42.317</v>
      </c>
      <c r="J72" s="32">
        <f t="shared" si="0"/>
        <v>0</v>
      </c>
      <c r="K72" s="32">
        <f t="shared" si="1"/>
        <v>392.74</v>
      </c>
    </row>
    <row r="73" spans="1:11" x14ac:dyDescent="0.25">
      <c r="A73" s="15" t="s">
        <v>13</v>
      </c>
      <c r="B73" s="15">
        <v>50</v>
      </c>
      <c r="C73" s="29" t="s">
        <v>123</v>
      </c>
      <c r="D73" s="15" t="s">
        <v>15</v>
      </c>
      <c r="E73" s="30" t="s">
        <v>124</v>
      </c>
      <c r="F73" s="31" t="s">
        <v>89</v>
      </c>
      <c r="G73" s="41">
        <v>15</v>
      </c>
      <c r="H73" s="47"/>
      <c r="I73" s="44">
        <v>1656.336</v>
      </c>
      <c r="J73" s="32">
        <f t="shared" si="0"/>
        <v>0</v>
      </c>
      <c r="K73" s="32">
        <f t="shared" si="1"/>
        <v>24845.040000000001</v>
      </c>
    </row>
    <row r="74" spans="1:11" x14ac:dyDescent="0.25">
      <c r="A74" s="15" t="s">
        <v>18</v>
      </c>
      <c r="B74" s="15"/>
      <c r="C74" s="15"/>
      <c r="D74" s="15"/>
      <c r="E74" s="30" t="s">
        <v>125</v>
      </c>
      <c r="F74" s="15"/>
      <c r="G74" s="41"/>
      <c r="H74" s="47"/>
      <c r="I74" s="44"/>
      <c r="J74" s="32"/>
      <c r="K74" s="32"/>
    </row>
    <row r="75" spans="1:11" x14ac:dyDescent="0.25">
      <c r="A75" s="15" t="s">
        <v>13</v>
      </c>
      <c r="B75" s="15">
        <v>647</v>
      </c>
      <c r="C75" s="29" t="s">
        <v>126</v>
      </c>
      <c r="D75" s="15" t="s">
        <v>15</v>
      </c>
      <c r="E75" s="30" t="s">
        <v>127</v>
      </c>
      <c r="F75" s="31" t="s">
        <v>89</v>
      </c>
      <c r="G75" s="41">
        <v>21</v>
      </c>
      <c r="H75" s="47"/>
      <c r="I75" s="44">
        <v>7078.7529999999997</v>
      </c>
      <c r="J75" s="32">
        <f t="shared" ref="J75:J138" si="2">ROUND(G75*H75,2)</f>
        <v>0</v>
      </c>
      <c r="K75" s="32">
        <f t="shared" ref="K75:K138" si="3">ROUND(G75*I75,2)</f>
        <v>148653.81</v>
      </c>
    </row>
    <row r="76" spans="1:11" x14ac:dyDescent="0.25">
      <c r="A76" s="15" t="s">
        <v>18</v>
      </c>
      <c r="B76" s="15"/>
      <c r="C76" s="15"/>
      <c r="D76" s="15"/>
      <c r="E76" s="30" t="s">
        <v>125</v>
      </c>
      <c r="F76" s="15"/>
      <c r="G76" s="41"/>
      <c r="H76" s="47"/>
      <c r="I76" s="44"/>
      <c r="J76" s="32"/>
      <c r="K76" s="32"/>
    </row>
    <row r="77" spans="1:11" x14ac:dyDescent="0.25">
      <c r="A77" s="15" t="s">
        <v>13</v>
      </c>
      <c r="B77" s="15">
        <v>51</v>
      </c>
      <c r="C77" s="29" t="s">
        <v>128</v>
      </c>
      <c r="D77" s="15" t="s">
        <v>15</v>
      </c>
      <c r="E77" s="30" t="s">
        <v>129</v>
      </c>
      <c r="F77" s="31" t="s">
        <v>89</v>
      </c>
      <c r="G77" s="41">
        <v>9</v>
      </c>
      <c r="H77" s="47"/>
      <c r="I77" s="44">
        <v>15907.320000000002</v>
      </c>
      <c r="J77" s="32">
        <f t="shared" si="2"/>
        <v>0</v>
      </c>
      <c r="K77" s="32">
        <f t="shared" si="3"/>
        <v>143165.88</v>
      </c>
    </row>
    <row r="78" spans="1:11" x14ac:dyDescent="0.25">
      <c r="A78" s="15" t="s">
        <v>18</v>
      </c>
      <c r="B78" s="15"/>
      <c r="C78" s="15"/>
      <c r="D78" s="15"/>
      <c r="E78" s="30" t="s">
        <v>125</v>
      </c>
      <c r="F78" s="15"/>
      <c r="G78" s="41"/>
      <c r="H78" s="47"/>
      <c r="I78" s="44"/>
      <c r="J78" s="32"/>
      <c r="K78" s="32"/>
    </row>
    <row r="79" spans="1:11" x14ac:dyDescent="0.25">
      <c r="A79" s="15" t="s">
        <v>13</v>
      </c>
      <c r="B79" s="15">
        <v>52</v>
      </c>
      <c r="C79" s="29" t="s">
        <v>130</v>
      </c>
      <c r="D79" s="15" t="s">
        <v>15</v>
      </c>
      <c r="E79" s="30" t="s">
        <v>131</v>
      </c>
      <c r="F79" s="31" t="s">
        <v>89</v>
      </c>
      <c r="G79" s="41">
        <v>6</v>
      </c>
      <c r="H79" s="47"/>
      <c r="I79" s="44">
        <v>1009.3820000000001</v>
      </c>
      <c r="J79" s="32">
        <f t="shared" si="2"/>
        <v>0</v>
      </c>
      <c r="K79" s="32">
        <f t="shared" si="3"/>
        <v>6056.29</v>
      </c>
    </row>
    <row r="80" spans="1:11" x14ac:dyDescent="0.25">
      <c r="A80" s="15" t="s">
        <v>13</v>
      </c>
      <c r="B80" s="15">
        <v>53</v>
      </c>
      <c r="C80" s="29" t="s">
        <v>132</v>
      </c>
      <c r="D80" s="15" t="s">
        <v>15</v>
      </c>
      <c r="E80" s="30" t="s">
        <v>133</v>
      </c>
      <c r="F80" s="31" t="s">
        <v>89</v>
      </c>
      <c r="G80" s="41">
        <v>6</v>
      </c>
      <c r="H80" s="47"/>
      <c r="I80" s="44">
        <v>2018.7750000000001</v>
      </c>
      <c r="J80" s="32">
        <f t="shared" si="2"/>
        <v>0</v>
      </c>
      <c r="K80" s="32">
        <f t="shared" si="3"/>
        <v>12112.65</v>
      </c>
    </row>
    <row r="81" spans="1:11" x14ac:dyDescent="0.25">
      <c r="A81" s="15" t="s">
        <v>13</v>
      </c>
      <c r="B81" s="15">
        <v>54</v>
      </c>
      <c r="C81" s="29" t="s">
        <v>134</v>
      </c>
      <c r="D81" s="15" t="s">
        <v>15</v>
      </c>
      <c r="E81" s="30" t="s">
        <v>135</v>
      </c>
      <c r="F81" s="31" t="s">
        <v>89</v>
      </c>
      <c r="G81" s="41">
        <v>6</v>
      </c>
      <c r="H81" s="47"/>
      <c r="I81" s="44">
        <v>5802.3020000000006</v>
      </c>
      <c r="J81" s="32">
        <f t="shared" si="2"/>
        <v>0</v>
      </c>
      <c r="K81" s="32">
        <f t="shared" si="3"/>
        <v>34813.81</v>
      </c>
    </row>
    <row r="82" spans="1:11" ht="30" x14ac:dyDescent="0.25">
      <c r="A82" s="15" t="s">
        <v>13</v>
      </c>
      <c r="B82" s="15">
        <v>663</v>
      </c>
      <c r="C82" s="29" t="s">
        <v>136</v>
      </c>
      <c r="D82" s="15" t="s">
        <v>15</v>
      </c>
      <c r="E82" s="30" t="s">
        <v>137</v>
      </c>
      <c r="F82" s="31" t="s">
        <v>17</v>
      </c>
      <c r="G82" s="41">
        <v>2.2999999999999998</v>
      </c>
      <c r="H82" s="47"/>
      <c r="I82" s="44">
        <v>884.95</v>
      </c>
      <c r="J82" s="32">
        <f t="shared" si="2"/>
        <v>0</v>
      </c>
      <c r="K82" s="32">
        <f t="shared" si="3"/>
        <v>2035.39</v>
      </c>
    </row>
    <row r="83" spans="1:11" ht="30" x14ac:dyDescent="0.25">
      <c r="A83" s="15" t="s">
        <v>13</v>
      </c>
      <c r="B83" s="15">
        <v>55</v>
      </c>
      <c r="C83" s="29" t="s">
        <v>138</v>
      </c>
      <c r="D83" s="15" t="s">
        <v>15</v>
      </c>
      <c r="E83" s="30" t="s">
        <v>139</v>
      </c>
      <c r="F83" s="31" t="s">
        <v>17</v>
      </c>
      <c r="G83" s="41">
        <v>2.3199999999999998</v>
      </c>
      <c r="H83" s="47"/>
      <c r="I83" s="44">
        <v>1191.3220000000001</v>
      </c>
      <c r="J83" s="32">
        <f t="shared" si="2"/>
        <v>0</v>
      </c>
      <c r="K83" s="32">
        <f t="shared" si="3"/>
        <v>2763.87</v>
      </c>
    </row>
    <row r="84" spans="1:11" ht="30" x14ac:dyDescent="0.25">
      <c r="A84" s="15" t="s">
        <v>13</v>
      </c>
      <c r="B84" s="15">
        <v>56</v>
      </c>
      <c r="C84" s="29" t="s">
        <v>140</v>
      </c>
      <c r="D84" s="15" t="s">
        <v>15</v>
      </c>
      <c r="E84" s="30" t="s">
        <v>141</v>
      </c>
      <c r="F84" s="31" t="s">
        <v>17</v>
      </c>
      <c r="G84" s="41">
        <v>0.57999999999999996</v>
      </c>
      <c r="H84" s="47"/>
      <c r="I84" s="44">
        <v>1282.0500000000002</v>
      </c>
      <c r="J84" s="32">
        <f t="shared" si="2"/>
        <v>0</v>
      </c>
      <c r="K84" s="32">
        <f t="shared" si="3"/>
        <v>743.59</v>
      </c>
    </row>
    <row r="85" spans="1:11" ht="30" x14ac:dyDescent="0.25">
      <c r="A85" s="15" t="s">
        <v>13</v>
      </c>
      <c r="B85" s="15">
        <v>57</v>
      </c>
      <c r="C85" s="29" t="s">
        <v>142</v>
      </c>
      <c r="D85" s="15" t="s">
        <v>15</v>
      </c>
      <c r="E85" s="30" t="s">
        <v>143</v>
      </c>
      <c r="F85" s="31" t="s">
        <v>17</v>
      </c>
      <c r="G85" s="41">
        <v>0.57999999999999996</v>
      </c>
      <c r="H85" s="47"/>
      <c r="I85" s="44">
        <v>1367.5200000000002</v>
      </c>
      <c r="J85" s="32">
        <f t="shared" si="2"/>
        <v>0</v>
      </c>
      <c r="K85" s="32">
        <f t="shared" si="3"/>
        <v>793.16</v>
      </c>
    </row>
    <row r="86" spans="1:11" x14ac:dyDescent="0.25">
      <c r="A86" s="15" t="s">
        <v>13</v>
      </c>
      <c r="B86" s="15">
        <v>664</v>
      </c>
      <c r="C86" s="29" t="s">
        <v>144</v>
      </c>
      <c r="D86" s="15" t="s">
        <v>15</v>
      </c>
      <c r="E86" s="30" t="s">
        <v>145</v>
      </c>
      <c r="F86" s="31" t="s">
        <v>17</v>
      </c>
      <c r="G86" s="41">
        <v>2.9</v>
      </c>
      <c r="H86" s="47"/>
      <c r="I86" s="44">
        <v>2634.9070000000002</v>
      </c>
      <c r="J86" s="32">
        <f t="shared" si="2"/>
        <v>0</v>
      </c>
      <c r="K86" s="32">
        <f t="shared" si="3"/>
        <v>7641.23</v>
      </c>
    </row>
    <row r="87" spans="1:11" x14ac:dyDescent="0.25">
      <c r="A87" s="15" t="s">
        <v>13</v>
      </c>
      <c r="B87" s="15">
        <v>58</v>
      </c>
      <c r="C87" s="29" t="s">
        <v>146</v>
      </c>
      <c r="D87" s="15" t="s">
        <v>15</v>
      </c>
      <c r="E87" s="30" t="s">
        <v>147</v>
      </c>
      <c r="F87" s="31" t="s">
        <v>17</v>
      </c>
      <c r="G87" s="41">
        <v>8.1210000000000004</v>
      </c>
      <c r="H87" s="47"/>
      <c r="I87" s="44">
        <v>3336.7840000000001</v>
      </c>
      <c r="J87" s="32">
        <f t="shared" si="2"/>
        <v>0</v>
      </c>
      <c r="K87" s="32">
        <f t="shared" si="3"/>
        <v>27098.02</v>
      </c>
    </row>
    <row r="88" spans="1:11" ht="30" x14ac:dyDescent="0.25">
      <c r="A88" s="15" t="s">
        <v>13</v>
      </c>
      <c r="B88" s="15">
        <v>59</v>
      </c>
      <c r="C88" s="29" t="s">
        <v>148</v>
      </c>
      <c r="D88" s="15" t="s">
        <v>15</v>
      </c>
      <c r="E88" s="30" t="s">
        <v>149</v>
      </c>
      <c r="F88" s="31" t="s">
        <v>17</v>
      </c>
      <c r="G88" s="41">
        <v>12.182</v>
      </c>
      <c r="H88" s="47"/>
      <c r="I88" s="44">
        <v>481.26100000000002</v>
      </c>
      <c r="J88" s="32">
        <f t="shared" si="2"/>
        <v>0</v>
      </c>
      <c r="K88" s="32">
        <f t="shared" si="3"/>
        <v>5862.72</v>
      </c>
    </row>
    <row r="89" spans="1:11" ht="30" x14ac:dyDescent="0.25">
      <c r="A89" s="15" t="s">
        <v>13</v>
      </c>
      <c r="B89" s="15">
        <v>60</v>
      </c>
      <c r="C89" s="29" t="s">
        <v>150</v>
      </c>
      <c r="D89" s="15" t="s">
        <v>15</v>
      </c>
      <c r="E89" s="30" t="s">
        <v>151</v>
      </c>
      <c r="F89" s="31" t="s">
        <v>17</v>
      </c>
      <c r="G89" s="41">
        <v>5.2210000000000001</v>
      </c>
      <c r="H89" s="47"/>
      <c r="I89" s="44">
        <v>821.83200000000011</v>
      </c>
      <c r="J89" s="32">
        <f t="shared" si="2"/>
        <v>0</v>
      </c>
      <c r="K89" s="32">
        <f t="shared" si="3"/>
        <v>4290.78</v>
      </c>
    </row>
    <row r="90" spans="1:11" x14ac:dyDescent="0.25">
      <c r="A90" s="15" t="s">
        <v>13</v>
      </c>
      <c r="B90" s="15">
        <v>61</v>
      </c>
      <c r="C90" s="29" t="s">
        <v>152</v>
      </c>
      <c r="D90" s="15" t="s">
        <v>15</v>
      </c>
      <c r="E90" s="30" t="s">
        <v>153</v>
      </c>
      <c r="F90" s="31" t="s">
        <v>17</v>
      </c>
      <c r="G90" s="41">
        <v>2.3199999999999998</v>
      </c>
      <c r="H90" s="47"/>
      <c r="I90" s="44">
        <v>1199.2090000000001</v>
      </c>
      <c r="J90" s="32">
        <f t="shared" si="2"/>
        <v>0</v>
      </c>
      <c r="K90" s="32">
        <f t="shared" si="3"/>
        <v>2782.16</v>
      </c>
    </row>
    <row r="91" spans="1:11" x14ac:dyDescent="0.25">
      <c r="A91" s="15" t="s">
        <v>13</v>
      </c>
      <c r="B91" s="15">
        <v>62</v>
      </c>
      <c r="C91" s="29" t="s">
        <v>154</v>
      </c>
      <c r="D91" s="15" t="s">
        <v>15</v>
      </c>
      <c r="E91" s="30" t="s">
        <v>155</v>
      </c>
      <c r="F91" s="31" t="s">
        <v>17</v>
      </c>
      <c r="G91" s="41">
        <v>11.602</v>
      </c>
      <c r="H91" s="47"/>
      <c r="I91" s="44">
        <v>1224.2010000000002</v>
      </c>
      <c r="J91" s="32">
        <f t="shared" si="2"/>
        <v>0</v>
      </c>
      <c r="K91" s="32">
        <f t="shared" si="3"/>
        <v>14203.18</v>
      </c>
    </row>
    <row r="92" spans="1:11" x14ac:dyDescent="0.25">
      <c r="A92" s="15" t="s">
        <v>13</v>
      </c>
      <c r="B92" s="15">
        <v>63</v>
      </c>
      <c r="C92" s="29" t="s">
        <v>156</v>
      </c>
      <c r="D92" s="15" t="s">
        <v>15</v>
      </c>
      <c r="E92" s="30" t="s">
        <v>157</v>
      </c>
      <c r="F92" s="31" t="s">
        <v>17</v>
      </c>
      <c r="G92" s="41">
        <v>15.082000000000001</v>
      </c>
      <c r="H92" s="47"/>
      <c r="I92" s="44">
        <v>1604.2070000000001</v>
      </c>
      <c r="J92" s="32">
        <f t="shared" si="2"/>
        <v>0</v>
      </c>
      <c r="K92" s="32">
        <f t="shared" si="3"/>
        <v>24194.65</v>
      </c>
    </row>
    <row r="93" spans="1:11" x14ac:dyDescent="0.25">
      <c r="A93" s="15" t="s">
        <v>13</v>
      </c>
      <c r="B93" s="15">
        <v>64</v>
      </c>
      <c r="C93" s="29" t="s">
        <v>158</v>
      </c>
      <c r="D93" s="15" t="s">
        <v>15</v>
      </c>
      <c r="E93" s="30" t="s">
        <v>159</v>
      </c>
      <c r="F93" s="31" t="s">
        <v>118</v>
      </c>
      <c r="G93" s="41">
        <v>163.005</v>
      </c>
      <c r="H93" s="47"/>
      <c r="I93" s="44">
        <v>182.77600000000001</v>
      </c>
      <c r="J93" s="32">
        <f t="shared" si="2"/>
        <v>0</v>
      </c>
      <c r="K93" s="32">
        <f t="shared" si="3"/>
        <v>29793.4</v>
      </c>
    </row>
    <row r="94" spans="1:11" ht="30" x14ac:dyDescent="0.25">
      <c r="A94" s="15" t="s">
        <v>13</v>
      </c>
      <c r="B94" s="15">
        <v>65</v>
      </c>
      <c r="C94" s="29" t="s">
        <v>160</v>
      </c>
      <c r="D94" s="15" t="s">
        <v>15</v>
      </c>
      <c r="E94" s="30" t="s">
        <v>161</v>
      </c>
      <c r="F94" s="31" t="s">
        <v>17</v>
      </c>
      <c r="G94" s="41">
        <v>60.908999999999999</v>
      </c>
      <c r="H94" s="47"/>
      <c r="I94" s="44">
        <v>356.34500000000003</v>
      </c>
      <c r="J94" s="32">
        <f t="shared" si="2"/>
        <v>0</v>
      </c>
      <c r="K94" s="32">
        <f t="shared" si="3"/>
        <v>21704.62</v>
      </c>
    </row>
    <row r="95" spans="1:11" ht="30" x14ac:dyDescent="0.25">
      <c r="A95" s="15" t="s">
        <v>13</v>
      </c>
      <c r="B95" s="15">
        <v>66</v>
      </c>
      <c r="C95" s="29" t="s">
        <v>162</v>
      </c>
      <c r="D95" s="15" t="s">
        <v>15</v>
      </c>
      <c r="E95" s="30" t="s">
        <v>163</v>
      </c>
      <c r="F95" s="31" t="s">
        <v>17</v>
      </c>
      <c r="G95" s="41">
        <v>42.345999999999997</v>
      </c>
      <c r="H95" s="47"/>
      <c r="I95" s="44">
        <v>351.97800000000007</v>
      </c>
      <c r="J95" s="32">
        <f t="shared" si="2"/>
        <v>0</v>
      </c>
      <c r="K95" s="32">
        <f t="shared" si="3"/>
        <v>14904.86</v>
      </c>
    </row>
    <row r="96" spans="1:11" ht="30" x14ac:dyDescent="0.25">
      <c r="A96" s="15" t="s">
        <v>13</v>
      </c>
      <c r="B96" s="15">
        <v>67</v>
      </c>
      <c r="C96" s="29" t="s">
        <v>164</v>
      </c>
      <c r="D96" s="15" t="s">
        <v>15</v>
      </c>
      <c r="E96" s="30" t="s">
        <v>165</v>
      </c>
      <c r="F96" s="31" t="s">
        <v>17</v>
      </c>
      <c r="G96" s="41">
        <v>20.303000000000001</v>
      </c>
      <c r="H96" s="47"/>
      <c r="I96" s="44">
        <v>351.97800000000007</v>
      </c>
      <c r="J96" s="32">
        <f t="shared" si="2"/>
        <v>0</v>
      </c>
      <c r="K96" s="32">
        <f t="shared" si="3"/>
        <v>7146.21</v>
      </c>
    </row>
    <row r="97" spans="1:11" ht="30" x14ac:dyDescent="0.25">
      <c r="A97" s="15" t="s">
        <v>13</v>
      </c>
      <c r="B97" s="15">
        <v>68</v>
      </c>
      <c r="C97" s="29" t="s">
        <v>166</v>
      </c>
      <c r="D97" s="15" t="s">
        <v>15</v>
      </c>
      <c r="E97" s="30" t="s">
        <v>167</v>
      </c>
      <c r="F97" s="31" t="s">
        <v>17</v>
      </c>
      <c r="G97" s="41">
        <v>15.082000000000001</v>
      </c>
      <c r="H97" s="47"/>
      <c r="I97" s="44">
        <v>717.57400000000007</v>
      </c>
      <c r="J97" s="32">
        <f t="shared" si="2"/>
        <v>0</v>
      </c>
      <c r="K97" s="32">
        <f t="shared" si="3"/>
        <v>10822.45</v>
      </c>
    </row>
    <row r="98" spans="1:11" ht="30" x14ac:dyDescent="0.25">
      <c r="A98" s="15" t="s">
        <v>13</v>
      </c>
      <c r="B98" s="15">
        <v>69</v>
      </c>
      <c r="C98" s="29" t="s">
        <v>168</v>
      </c>
      <c r="D98" s="15" t="s">
        <v>15</v>
      </c>
      <c r="E98" s="30" t="s">
        <v>169</v>
      </c>
      <c r="F98" s="31" t="s">
        <v>17</v>
      </c>
      <c r="G98" s="41">
        <v>49.887999999999998</v>
      </c>
      <c r="H98" s="47"/>
      <c r="I98" s="44">
        <v>815.08900000000006</v>
      </c>
      <c r="J98" s="32">
        <f t="shared" si="2"/>
        <v>0</v>
      </c>
      <c r="K98" s="32">
        <f t="shared" si="3"/>
        <v>40663.160000000003</v>
      </c>
    </row>
    <row r="99" spans="1:11" ht="30" x14ac:dyDescent="0.25">
      <c r="A99" s="15" t="s">
        <v>13</v>
      </c>
      <c r="B99" s="15">
        <v>70</v>
      </c>
      <c r="C99" s="29" t="s">
        <v>170</v>
      </c>
      <c r="D99" s="15" t="s">
        <v>15</v>
      </c>
      <c r="E99" s="30" t="s">
        <v>171</v>
      </c>
      <c r="F99" s="31" t="s">
        <v>17</v>
      </c>
      <c r="G99" s="41">
        <v>2.9</v>
      </c>
      <c r="H99" s="47"/>
      <c r="I99" s="44">
        <v>858.64900000000011</v>
      </c>
      <c r="J99" s="32">
        <f t="shared" si="2"/>
        <v>0</v>
      </c>
      <c r="K99" s="32">
        <f t="shared" si="3"/>
        <v>2490.08</v>
      </c>
    </row>
    <row r="100" spans="1:11" ht="30" x14ac:dyDescent="0.25">
      <c r="A100" s="15" t="s">
        <v>13</v>
      </c>
      <c r="B100" s="15">
        <v>71</v>
      </c>
      <c r="C100" s="29" t="s">
        <v>172</v>
      </c>
      <c r="D100" s="15" t="s">
        <v>15</v>
      </c>
      <c r="E100" s="30" t="s">
        <v>173</v>
      </c>
      <c r="F100" s="31" t="s">
        <v>17</v>
      </c>
      <c r="G100" s="41">
        <v>11.602</v>
      </c>
      <c r="H100" s="47"/>
      <c r="I100" s="44">
        <v>890.20800000000008</v>
      </c>
      <c r="J100" s="32">
        <f t="shared" si="2"/>
        <v>0</v>
      </c>
      <c r="K100" s="32">
        <f t="shared" si="3"/>
        <v>10328.19</v>
      </c>
    </row>
    <row r="101" spans="1:11" ht="30" x14ac:dyDescent="0.25">
      <c r="A101" s="15" t="s">
        <v>13</v>
      </c>
      <c r="B101" s="15">
        <v>72</v>
      </c>
      <c r="C101" s="29" t="s">
        <v>174</v>
      </c>
      <c r="D101" s="15" t="s">
        <v>15</v>
      </c>
      <c r="E101" s="30" t="s">
        <v>175</v>
      </c>
      <c r="F101" s="31" t="s">
        <v>17</v>
      </c>
      <c r="G101" s="41">
        <v>9.2810000000000006</v>
      </c>
      <c r="H101" s="47"/>
      <c r="I101" s="44">
        <v>1001.979</v>
      </c>
      <c r="J101" s="32">
        <f t="shared" si="2"/>
        <v>0</v>
      </c>
      <c r="K101" s="32">
        <f t="shared" si="3"/>
        <v>9299.3700000000008</v>
      </c>
    </row>
    <row r="102" spans="1:11" ht="30" x14ac:dyDescent="0.25">
      <c r="A102" s="15" t="s">
        <v>13</v>
      </c>
      <c r="B102" s="15">
        <v>73</v>
      </c>
      <c r="C102" s="29" t="s">
        <v>176</v>
      </c>
      <c r="D102" s="15" t="s">
        <v>15</v>
      </c>
      <c r="E102" s="30" t="s">
        <v>177</v>
      </c>
      <c r="F102" s="31" t="s">
        <v>17</v>
      </c>
      <c r="G102" s="41">
        <v>2.3199999999999998</v>
      </c>
      <c r="H102" s="47"/>
      <c r="I102" s="44">
        <v>1094.0160000000001</v>
      </c>
      <c r="J102" s="32">
        <f t="shared" si="2"/>
        <v>0</v>
      </c>
      <c r="K102" s="32">
        <f t="shared" si="3"/>
        <v>2538.12</v>
      </c>
    </row>
    <row r="103" spans="1:11" ht="30" x14ac:dyDescent="0.25">
      <c r="A103" s="15" t="s">
        <v>13</v>
      </c>
      <c r="B103" s="15">
        <v>74</v>
      </c>
      <c r="C103" s="29" t="s">
        <v>178</v>
      </c>
      <c r="D103" s="15" t="s">
        <v>15</v>
      </c>
      <c r="E103" s="30" t="s">
        <v>179</v>
      </c>
      <c r="F103" s="31" t="s">
        <v>17</v>
      </c>
      <c r="G103" s="41">
        <v>0.57999999999999996</v>
      </c>
      <c r="H103" s="47"/>
      <c r="I103" s="44">
        <v>2064.4360000000001</v>
      </c>
      <c r="J103" s="32">
        <f t="shared" si="2"/>
        <v>0</v>
      </c>
      <c r="K103" s="32">
        <f t="shared" si="3"/>
        <v>1197.3699999999999</v>
      </c>
    </row>
    <row r="104" spans="1:11" ht="30" x14ac:dyDescent="0.25">
      <c r="A104" s="15" t="s">
        <v>13</v>
      </c>
      <c r="B104" s="15">
        <v>75</v>
      </c>
      <c r="C104" s="29" t="s">
        <v>180</v>
      </c>
      <c r="D104" s="15" t="s">
        <v>15</v>
      </c>
      <c r="E104" s="30" t="s">
        <v>181</v>
      </c>
      <c r="F104" s="31" t="s">
        <v>17</v>
      </c>
      <c r="G104" s="41">
        <v>0.57999999999999996</v>
      </c>
      <c r="H104" s="47"/>
      <c r="I104" s="44">
        <v>1224.2010000000002</v>
      </c>
      <c r="J104" s="32">
        <f t="shared" si="2"/>
        <v>0</v>
      </c>
      <c r="K104" s="32">
        <f t="shared" si="3"/>
        <v>710.04</v>
      </c>
    </row>
    <row r="105" spans="1:11" x14ac:dyDescent="0.25">
      <c r="A105" s="15" t="s">
        <v>13</v>
      </c>
      <c r="B105" s="15">
        <v>76</v>
      </c>
      <c r="C105" s="29" t="s">
        <v>182</v>
      </c>
      <c r="D105" s="15" t="s">
        <v>15</v>
      </c>
      <c r="E105" s="30" t="s">
        <v>183</v>
      </c>
      <c r="F105" s="31" t="s">
        <v>184</v>
      </c>
      <c r="G105" s="41">
        <v>8.1210000000000004</v>
      </c>
      <c r="H105" s="47"/>
      <c r="I105" s="44">
        <v>60.489000000000004</v>
      </c>
      <c r="J105" s="32">
        <f t="shared" si="2"/>
        <v>0</v>
      </c>
      <c r="K105" s="32">
        <f t="shared" si="3"/>
        <v>491.23</v>
      </c>
    </row>
    <row r="106" spans="1:11" ht="30" x14ac:dyDescent="0.25">
      <c r="A106" s="15" t="s">
        <v>13</v>
      </c>
      <c r="B106" s="15">
        <v>77</v>
      </c>
      <c r="C106" s="29" t="s">
        <v>185</v>
      </c>
      <c r="D106" s="15" t="s">
        <v>15</v>
      </c>
      <c r="E106" s="30" t="s">
        <v>186</v>
      </c>
      <c r="F106" s="31" t="s">
        <v>184</v>
      </c>
      <c r="G106" s="41">
        <v>3.4809999999999999</v>
      </c>
      <c r="H106" s="47"/>
      <c r="I106" s="44">
        <v>131.49400000000003</v>
      </c>
      <c r="J106" s="32">
        <f t="shared" si="2"/>
        <v>0</v>
      </c>
      <c r="K106" s="32">
        <f t="shared" si="3"/>
        <v>457.73</v>
      </c>
    </row>
    <row r="107" spans="1:11" ht="30" x14ac:dyDescent="0.25">
      <c r="A107" s="15" t="s">
        <v>13</v>
      </c>
      <c r="B107" s="15">
        <v>78</v>
      </c>
      <c r="C107" s="29" t="s">
        <v>187</v>
      </c>
      <c r="D107" s="15" t="s">
        <v>15</v>
      </c>
      <c r="E107" s="30" t="s">
        <v>188</v>
      </c>
      <c r="F107" s="31" t="s">
        <v>184</v>
      </c>
      <c r="G107" s="41">
        <v>1.74</v>
      </c>
      <c r="H107" s="47"/>
      <c r="I107" s="44">
        <v>135.44300000000001</v>
      </c>
      <c r="J107" s="32">
        <f t="shared" si="2"/>
        <v>0</v>
      </c>
      <c r="K107" s="32">
        <f t="shared" si="3"/>
        <v>235.67</v>
      </c>
    </row>
    <row r="108" spans="1:11" x14ac:dyDescent="0.25">
      <c r="A108" s="15" t="s">
        <v>13</v>
      </c>
      <c r="B108" s="15">
        <v>79</v>
      </c>
      <c r="C108" s="29" t="s">
        <v>189</v>
      </c>
      <c r="D108" s="15" t="s">
        <v>15</v>
      </c>
      <c r="E108" s="30" t="s">
        <v>190</v>
      </c>
      <c r="F108" s="31" t="s">
        <v>118</v>
      </c>
      <c r="G108" s="41">
        <v>4.641</v>
      </c>
      <c r="H108" s="47"/>
      <c r="I108" s="44">
        <v>52.602000000000004</v>
      </c>
      <c r="J108" s="32">
        <f t="shared" si="2"/>
        <v>0</v>
      </c>
      <c r="K108" s="32">
        <f t="shared" si="3"/>
        <v>244.13</v>
      </c>
    </row>
    <row r="109" spans="1:11" x14ac:dyDescent="0.25">
      <c r="A109" s="15" t="s">
        <v>13</v>
      </c>
      <c r="B109" s="15">
        <v>80</v>
      </c>
      <c r="C109" s="29" t="s">
        <v>191</v>
      </c>
      <c r="D109" s="15" t="s">
        <v>15</v>
      </c>
      <c r="E109" s="30" t="s">
        <v>192</v>
      </c>
      <c r="F109" s="31" t="s">
        <v>17</v>
      </c>
      <c r="G109" s="41">
        <v>3.4809999999999999</v>
      </c>
      <c r="H109" s="47"/>
      <c r="I109" s="44">
        <v>1489.2239999999999</v>
      </c>
      <c r="J109" s="32">
        <f t="shared" si="2"/>
        <v>0</v>
      </c>
      <c r="K109" s="32">
        <f t="shared" si="3"/>
        <v>5183.99</v>
      </c>
    </row>
    <row r="110" spans="1:11" x14ac:dyDescent="0.25">
      <c r="A110" s="15" t="s">
        <v>13</v>
      </c>
      <c r="B110" s="15">
        <v>81</v>
      </c>
      <c r="C110" s="29" t="s">
        <v>193</v>
      </c>
      <c r="D110" s="15" t="s">
        <v>15</v>
      </c>
      <c r="E110" s="30" t="s">
        <v>194</v>
      </c>
      <c r="F110" s="31" t="s">
        <v>17</v>
      </c>
      <c r="G110" s="41">
        <v>2.3199999999999998</v>
      </c>
      <c r="H110" s="47"/>
      <c r="I110" s="44">
        <v>1489.2239999999999</v>
      </c>
      <c r="J110" s="32">
        <f t="shared" si="2"/>
        <v>0</v>
      </c>
      <c r="K110" s="32">
        <f t="shared" si="3"/>
        <v>3455</v>
      </c>
    </row>
    <row r="111" spans="1:11" x14ac:dyDescent="0.25">
      <c r="A111" s="15" t="s">
        <v>13</v>
      </c>
      <c r="B111" s="15">
        <v>82</v>
      </c>
      <c r="C111" s="29" t="s">
        <v>195</v>
      </c>
      <c r="D111" s="15" t="s">
        <v>15</v>
      </c>
      <c r="E111" s="30" t="s">
        <v>196</v>
      </c>
      <c r="F111" s="31" t="s">
        <v>17</v>
      </c>
      <c r="G111" s="41">
        <v>13.922000000000001</v>
      </c>
      <c r="H111" s="47"/>
      <c r="I111" s="44">
        <v>1676.4</v>
      </c>
      <c r="J111" s="32">
        <f t="shared" si="2"/>
        <v>0</v>
      </c>
      <c r="K111" s="32">
        <f t="shared" si="3"/>
        <v>23338.84</v>
      </c>
    </row>
    <row r="112" spans="1:11" x14ac:dyDescent="0.25">
      <c r="A112" s="15" t="s">
        <v>13</v>
      </c>
      <c r="B112" s="15">
        <v>83</v>
      </c>
      <c r="C112" s="29" t="s">
        <v>197</v>
      </c>
      <c r="D112" s="15" t="s">
        <v>15</v>
      </c>
      <c r="E112" s="30" t="s">
        <v>198</v>
      </c>
      <c r="F112" s="31" t="s">
        <v>17</v>
      </c>
      <c r="G112" s="41">
        <v>9.2810000000000006</v>
      </c>
      <c r="H112" s="47"/>
      <c r="I112" s="44">
        <v>1816.7819999999999</v>
      </c>
      <c r="J112" s="32">
        <f t="shared" si="2"/>
        <v>0</v>
      </c>
      <c r="K112" s="32">
        <f t="shared" si="3"/>
        <v>16861.55</v>
      </c>
    </row>
    <row r="113" spans="1:11" x14ac:dyDescent="0.25">
      <c r="A113" s="15" t="s">
        <v>13</v>
      </c>
      <c r="B113" s="15">
        <v>84</v>
      </c>
      <c r="C113" s="29" t="s">
        <v>199</v>
      </c>
      <c r="D113" s="15" t="s">
        <v>15</v>
      </c>
      <c r="E113" s="30" t="s">
        <v>200</v>
      </c>
      <c r="F113" s="31" t="s">
        <v>17</v>
      </c>
      <c r="G113" s="41">
        <v>5.8010000000000002</v>
      </c>
      <c r="H113" s="47"/>
      <c r="I113" s="44">
        <v>1910.3700000000001</v>
      </c>
      <c r="J113" s="32">
        <f t="shared" si="2"/>
        <v>0</v>
      </c>
      <c r="K113" s="32">
        <f t="shared" si="3"/>
        <v>11082.06</v>
      </c>
    </row>
    <row r="114" spans="1:11" x14ac:dyDescent="0.25">
      <c r="A114" s="15" t="s">
        <v>13</v>
      </c>
      <c r="B114" s="15">
        <v>85</v>
      </c>
      <c r="C114" s="29" t="s">
        <v>201</v>
      </c>
      <c r="D114" s="15" t="s">
        <v>15</v>
      </c>
      <c r="E114" s="30" t="s">
        <v>202</v>
      </c>
      <c r="F114" s="31" t="s">
        <v>17</v>
      </c>
      <c r="G114" s="41">
        <v>5.2210000000000001</v>
      </c>
      <c r="H114" s="47"/>
      <c r="I114" s="44">
        <v>2097.5460000000003</v>
      </c>
      <c r="J114" s="32">
        <f t="shared" si="2"/>
        <v>0</v>
      </c>
      <c r="K114" s="32">
        <f t="shared" si="3"/>
        <v>10951.29</v>
      </c>
    </row>
    <row r="115" spans="1:11" x14ac:dyDescent="0.25">
      <c r="A115" s="15" t="s">
        <v>13</v>
      </c>
      <c r="B115" s="15">
        <v>86</v>
      </c>
      <c r="C115" s="29" t="s">
        <v>203</v>
      </c>
      <c r="D115" s="15" t="s">
        <v>15</v>
      </c>
      <c r="E115" s="30" t="s">
        <v>204</v>
      </c>
      <c r="F115" s="31" t="s">
        <v>17</v>
      </c>
      <c r="G115" s="41">
        <v>4.641</v>
      </c>
      <c r="H115" s="47"/>
      <c r="I115" s="44">
        <v>2284.6889999999999</v>
      </c>
      <c r="J115" s="32">
        <f t="shared" si="2"/>
        <v>0</v>
      </c>
      <c r="K115" s="32">
        <f t="shared" si="3"/>
        <v>10603.24</v>
      </c>
    </row>
    <row r="116" spans="1:11" x14ac:dyDescent="0.25">
      <c r="A116" s="15" t="s">
        <v>13</v>
      </c>
      <c r="B116" s="15">
        <v>87</v>
      </c>
      <c r="C116" s="29" t="s">
        <v>205</v>
      </c>
      <c r="D116" s="15" t="s">
        <v>15</v>
      </c>
      <c r="E116" s="30" t="s">
        <v>206</v>
      </c>
      <c r="F116" s="31" t="s">
        <v>184</v>
      </c>
      <c r="G116" s="41">
        <v>3.4809999999999999</v>
      </c>
      <c r="H116" s="47"/>
      <c r="I116" s="44">
        <v>124.81700000000001</v>
      </c>
      <c r="J116" s="32">
        <f t="shared" si="2"/>
        <v>0</v>
      </c>
      <c r="K116" s="32">
        <f t="shared" si="3"/>
        <v>434.49</v>
      </c>
    </row>
    <row r="117" spans="1:11" x14ac:dyDescent="0.25">
      <c r="A117" s="15" t="s">
        <v>13</v>
      </c>
      <c r="B117" s="15">
        <v>88</v>
      </c>
      <c r="C117" s="29" t="s">
        <v>207</v>
      </c>
      <c r="D117" s="15" t="s">
        <v>15</v>
      </c>
      <c r="E117" s="30" t="s">
        <v>208</v>
      </c>
      <c r="F117" s="31" t="s">
        <v>184</v>
      </c>
      <c r="G117" s="41">
        <v>8.1210000000000004</v>
      </c>
      <c r="H117" s="47"/>
      <c r="I117" s="44">
        <v>2542.7050000000004</v>
      </c>
      <c r="J117" s="32">
        <f t="shared" si="2"/>
        <v>0</v>
      </c>
      <c r="K117" s="32">
        <f t="shared" si="3"/>
        <v>20649.310000000001</v>
      </c>
    </row>
    <row r="118" spans="1:11" x14ac:dyDescent="0.25">
      <c r="A118" s="15" t="s">
        <v>13</v>
      </c>
      <c r="B118" s="15">
        <v>89</v>
      </c>
      <c r="C118" s="29" t="s">
        <v>209</v>
      </c>
      <c r="D118" s="15" t="s">
        <v>15</v>
      </c>
      <c r="E118" s="30" t="s">
        <v>210</v>
      </c>
      <c r="F118" s="31" t="s">
        <v>17</v>
      </c>
      <c r="G118" s="41">
        <v>3.4809999999999999</v>
      </c>
      <c r="H118" s="47"/>
      <c r="I118" s="44">
        <v>180.56500000000003</v>
      </c>
      <c r="J118" s="32">
        <f t="shared" si="2"/>
        <v>0</v>
      </c>
      <c r="K118" s="32">
        <f t="shared" si="3"/>
        <v>628.54999999999995</v>
      </c>
    </row>
    <row r="119" spans="1:11" x14ac:dyDescent="0.25">
      <c r="A119" s="15" t="s">
        <v>13</v>
      </c>
      <c r="B119" s="15">
        <v>650</v>
      </c>
      <c r="C119" s="29" t="s">
        <v>211</v>
      </c>
      <c r="D119" s="15" t="s">
        <v>15</v>
      </c>
      <c r="E119" s="30" t="s">
        <v>212</v>
      </c>
      <c r="F119" s="31" t="s">
        <v>17</v>
      </c>
      <c r="G119" s="41">
        <v>2.2999999999999998</v>
      </c>
      <c r="H119" s="47"/>
      <c r="I119" s="44">
        <v>516.67000000000007</v>
      </c>
      <c r="J119" s="32">
        <f t="shared" si="2"/>
        <v>0</v>
      </c>
      <c r="K119" s="32">
        <f t="shared" si="3"/>
        <v>1188.3399999999999</v>
      </c>
    </row>
    <row r="120" spans="1:11" x14ac:dyDescent="0.25">
      <c r="A120" s="15" t="s">
        <v>13</v>
      </c>
      <c r="B120" s="15">
        <v>90</v>
      </c>
      <c r="C120" s="29" t="s">
        <v>213</v>
      </c>
      <c r="D120" s="15" t="s">
        <v>15</v>
      </c>
      <c r="E120" s="30" t="s">
        <v>214</v>
      </c>
      <c r="F120" s="31" t="s">
        <v>17</v>
      </c>
      <c r="G120" s="41">
        <v>11.022</v>
      </c>
      <c r="H120" s="47"/>
      <c r="I120" s="44">
        <v>197.68100000000001</v>
      </c>
      <c r="J120" s="32">
        <f t="shared" si="2"/>
        <v>0</v>
      </c>
      <c r="K120" s="32">
        <f t="shared" si="3"/>
        <v>2178.84</v>
      </c>
    </row>
    <row r="121" spans="1:11" x14ac:dyDescent="0.25">
      <c r="A121" s="15" t="s">
        <v>13</v>
      </c>
      <c r="B121" s="15">
        <v>91</v>
      </c>
      <c r="C121" s="29" t="s">
        <v>215</v>
      </c>
      <c r="D121" s="15" t="s">
        <v>15</v>
      </c>
      <c r="E121" s="30" t="s">
        <v>216</v>
      </c>
      <c r="F121" s="31" t="s">
        <v>17</v>
      </c>
      <c r="G121" s="41">
        <v>4.641</v>
      </c>
      <c r="H121" s="47"/>
      <c r="I121" s="44">
        <v>197.68100000000001</v>
      </c>
      <c r="J121" s="32">
        <f t="shared" si="2"/>
        <v>0</v>
      </c>
      <c r="K121" s="32">
        <f t="shared" si="3"/>
        <v>917.44</v>
      </c>
    </row>
    <row r="122" spans="1:11" x14ac:dyDescent="0.25">
      <c r="A122" s="15" t="s">
        <v>13</v>
      </c>
      <c r="B122" s="15">
        <v>665</v>
      </c>
      <c r="C122" s="29" t="s">
        <v>217</v>
      </c>
      <c r="D122" s="15" t="s">
        <v>15</v>
      </c>
      <c r="E122" s="30" t="s">
        <v>218</v>
      </c>
      <c r="F122" s="31" t="s">
        <v>17</v>
      </c>
      <c r="G122" s="41">
        <v>3.5</v>
      </c>
      <c r="H122" s="47"/>
      <c r="I122" s="44">
        <v>354.50799999999998</v>
      </c>
      <c r="J122" s="32">
        <f t="shared" si="2"/>
        <v>0</v>
      </c>
      <c r="K122" s="32">
        <f t="shared" si="3"/>
        <v>1240.78</v>
      </c>
    </row>
    <row r="123" spans="1:11" x14ac:dyDescent="0.25">
      <c r="A123" s="15" t="s">
        <v>13</v>
      </c>
      <c r="B123" s="15">
        <v>666</v>
      </c>
      <c r="C123" s="29" t="s">
        <v>219</v>
      </c>
      <c r="D123" s="15" t="s">
        <v>15</v>
      </c>
      <c r="E123" s="30" t="s">
        <v>220</v>
      </c>
      <c r="F123" s="31" t="s">
        <v>17</v>
      </c>
      <c r="G123" s="41">
        <v>5.8</v>
      </c>
      <c r="H123" s="47"/>
      <c r="I123" s="44">
        <v>533.67600000000004</v>
      </c>
      <c r="J123" s="32">
        <f t="shared" si="2"/>
        <v>0</v>
      </c>
      <c r="K123" s="32">
        <f t="shared" si="3"/>
        <v>3095.32</v>
      </c>
    </row>
    <row r="124" spans="1:11" x14ac:dyDescent="0.25">
      <c r="A124" s="15" t="s">
        <v>13</v>
      </c>
      <c r="B124" s="15">
        <v>92</v>
      </c>
      <c r="C124" s="29" t="s">
        <v>221</v>
      </c>
      <c r="D124" s="15" t="s">
        <v>15</v>
      </c>
      <c r="E124" s="30" t="s">
        <v>222</v>
      </c>
      <c r="F124" s="31" t="s">
        <v>17</v>
      </c>
      <c r="G124" s="41">
        <v>2.3199999999999998</v>
      </c>
      <c r="H124" s="47"/>
      <c r="I124" s="44">
        <v>623.33699999999999</v>
      </c>
      <c r="J124" s="32">
        <f t="shared" si="2"/>
        <v>0</v>
      </c>
      <c r="K124" s="32">
        <f t="shared" si="3"/>
        <v>1446.14</v>
      </c>
    </row>
    <row r="125" spans="1:11" x14ac:dyDescent="0.25">
      <c r="A125" s="15" t="s">
        <v>13</v>
      </c>
      <c r="B125" s="15">
        <v>93</v>
      </c>
      <c r="C125" s="29" t="s">
        <v>223</v>
      </c>
      <c r="D125" s="15" t="s">
        <v>15</v>
      </c>
      <c r="E125" s="30" t="s">
        <v>224</v>
      </c>
      <c r="F125" s="31" t="s">
        <v>17</v>
      </c>
      <c r="G125" s="41">
        <v>1.74</v>
      </c>
      <c r="H125" s="47"/>
      <c r="I125" s="44">
        <v>426.32700000000006</v>
      </c>
      <c r="J125" s="32">
        <f t="shared" si="2"/>
        <v>0</v>
      </c>
      <c r="K125" s="32">
        <f t="shared" si="3"/>
        <v>741.81</v>
      </c>
    </row>
    <row r="126" spans="1:11" x14ac:dyDescent="0.25">
      <c r="A126" s="15" t="s">
        <v>13</v>
      </c>
      <c r="B126" s="15">
        <v>94</v>
      </c>
      <c r="C126" s="29" t="s">
        <v>225</v>
      </c>
      <c r="D126" s="15" t="s">
        <v>15</v>
      </c>
      <c r="E126" s="30" t="s">
        <v>226</v>
      </c>
      <c r="F126" s="31" t="s">
        <v>17</v>
      </c>
      <c r="G126" s="41">
        <v>11.022</v>
      </c>
      <c r="H126" s="47"/>
      <c r="I126" s="44">
        <v>651.81600000000003</v>
      </c>
      <c r="J126" s="32">
        <f t="shared" si="2"/>
        <v>0</v>
      </c>
      <c r="K126" s="32">
        <f t="shared" si="3"/>
        <v>7184.32</v>
      </c>
    </row>
    <row r="127" spans="1:11" x14ac:dyDescent="0.25">
      <c r="A127" s="15" t="s">
        <v>13</v>
      </c>
      <c r="B127" s="15">
        <v>96</v>
      </c>
      <c r="C127" s="29" t="s">
        <v>227</v>
      </c>
      <c r="D127" s="15" t="s">
        <v>15</v>
      </c>
      <c r="E127" s="30" t="s">
        <v>228</v>
      </c>
      <c r="F127" s="31" t="s">
        <v>17</v>
      </c>
      <c r="G127" s="41">
        <v>12.182</v>
      </c>
      <c r="H127" s="47"/>
      <c r="I127" s="44">
        <v>909.54600000000005</v>
      </c>
      <c r="J127" s="32">
        <f t="shared" si="2"/>
        <v>0</v>
      </c>
      <c r="K127" s="32">
        <f t="shared" si="3"/>
        <v>11080.09</v>
      </c>
    </row>
    <row r="128" spans="1:11" x14ac:dyDescent="0.25">
      <c r="A128" s="15" t="s">
        <v>13</v>
      </c>
      <c r="B128" s="15">
        <v>97</v>
      </c>
      <c r="C128" s="29" t="s">
        <v>229</v>
      </c>
      <c r="D128" s="15" t="s">
        <v>15</v>
      </c>
      <c r="E128" s="30" t="s">
        <v>230</v>
      </c>
      <c r="F128" s="31" t="s">
        <v>17</v>
      </c>
      <c r="G128" s="41">
        <v>5.2210000000000001</v>
      </c>
      <c r="H128" s="47"/>
      <c r="I128" s="44">
        <v>1038.3890000000001</v>
      </c>
      <c r="J128" s="32">
        <f t="shared" si="2"/>
        <v>0</v>
      </c>
      <c r="K128" s="32">
        <f t="shared" si="3"/>
        <v>5421.43</v>
      </c>
    </row>
    <row r="129" spans="1:11" x14ac:dyDescent="0.25">
      <c r="A129" s="15" t="s">
        <v>13</v>
      </c>
      <c r="B129" s="15">
        <v>649</v>
      </c>
      <c r="C129" s="29" t="s">
        <v>231</v>
      </c>
      <c r="D129" s="15" t="s">
        <v>15</v>
      </c>
      <c r="E129" s="30" t="s">
        <v>232</v>
      </c>
      <c r="F129" s="31" t="s">
        <v>17</v>
      </c>
      <c r="G129" s="41">
        <v>4.5999999999999996</v>
      </c>
      <c r="H129" s="47"/>
      <c r="I129" s="44">
        <v>698.24700000000007</v>
      </c>
      <c r="J129" s="32">
        <f t="shared" si="2"/>
        <v>0</v>
      </c>
      <c r="K129" s="32">
        <f t="shared" si="3"/>
        <v>3211.94</v>
      </c>
    </row>
    <row r="130" spans="1:11" x14ac:dyDescent="0.25">
      <c r="A130" s="15" t="s">
        <v>13</v>
      </c>
      <c r="B130" s="15">
        <v>98</v>
      </c>
      <c r="C130" s="29" t="s">
        <v>233</v>
      </c>
      <c r="D130" s="15" t="s">
        <v>15</v>
      </c>
      <c r="E130" s="30" t="s">
        <v>234</v>
      </c>
      <c r="F130" s="31" t="s">
        <v>17</v>
      </c>
      <c r="G130" s="41">
        <v>5.2210000000000001</v>
      </c>
      <c r="H130" s="47"/>
      <c r="I130" s="44">
        <v>1310.3090000000002</v>
      </c>
      <c r="J130" s="32">
        <f t="shared" si="2"/>
        <v>0</v>
      </c>
      <c r="K130" s="32">
        <f t="shared" si="3"/>
        <v>6841.12</v>
      </c>
    </row>
    <row r="131" spans="1:11" x14ac:dyDescent="0.25">
      <c r="A131" s="15" t="s">
        <v>13</v>
      </c>
      <c r="B131" s="15">
        <v>99</v>
      </c>
      <c r="C131" s="29" t="s">
        <v>235</v>
      </c>
      <c r="D131" s="15" t="s">
        <v>15</v>
      </c>
      <c r="E131" s="30" t="s">
        <v>236</v>
      </c>
      <c r="F131" s="31" t="s">
        <v>17</v>
      </c>
      <c r="G131" s="41">
        <v>13.922000000000001</v>
      </c>
      <c r="H131" s="47"/>
      <c r="I131" s="44">
        <v>187.41800000000001</v>
      </c>
      <c r="J131" s="32">
        <f t="shared" si="2"/>
        <v>0</v>
      </c>
      <c r="K131" s="32">
        <f t="shared" si="3"/>
        <v>2609.23</v>
      </c>
    </row>
    <row r="132" spans="1:11" x14ac:dyDescent="0.25">
      <c r="A132" s="15" t="s">
        <v>13</v>
      </c>
      <c r="B132" s="15">
        <v>100</v>
      </c>
      <c r="C132" s="29" t="s">
        <v>237</v>
      </c>
      <c r="D132" s="15" t="s">
        <v>15</v>
      </c>
      <c r="E132" s="30" t="s">
        <v>238</v>
      </c>
      <c r="F132" s="31" t="s">
        <v>17</v>
      </c>
      <c r="G132" s="41">
        <v>4.641</v>
      </c>
      <c r="H132" s="47"/>
      <c r="I132" s="44">
        <v>187.41800000000001</v>
      </c>
      <c r="J132" s="32">
        <f t="shared" si="2"/>
        <v>0</v>
      </c>
      <c r="K132" s="32">
        <f t="shared" si="3"/>
        <v>869.81</v>
      </c>
    </row>
    <row r="133" spans="1:11" x14ac:dyDescent="0.25">
      <c r="A133" s="15" t="s">
        <v>13</v>
      </c>
      <c r="B133" s="15">
        <v>667</v>
      </c>
      <c r="C133" s="29" t="s">
        <v>239</v>
      </c>
      <c r="D133" s="15" t="s">
        <v>15</v>
      </c>
      <c r="E133" s="30" t="s">
        <v>240</v>
      </c>
      <c r="F133" s="31" t="s">
        <v>17</v>
      </c>
      <c r="G133" s="41">
        <v>3.5</v>
      </c>
      <c r="H133" s="47"/>
      <c r="I133" s="44">
        <v>433.82900000000001</v>
      </c>
      <c r="J133" s="32">
        <f t="shared" si="2"/>
        <v>0</v>
      </c>
      <c r="K133" s="32">
        <f t="shared" si="3"/>
        <v>1518.4</v>
      </c>
    </row>
    <row r="134" spans="1:11" x14ac:dyDescent="0.25">
      <c r="A134" s="15" t="s">
        <v>13</v>
      </c>
      <c r="B134" s="15">
        <v>101</v>
      </c>
      <c r="C134" s="29" t="s">
        <v>241</v>
      </c>
      <c r="D134" s="15" t="s">
        <v>15</v>
      </c>
      <c r="E134" s="30" t="s">
        <v>242</v>
      </c>
      <c r="F134" s="31" t="s">
        <v>17</v>
      </c>
      <c r="G134" s="41">
        <v>2.3199999999999998</v>
      </c>
      <c r="H134" s="47"/>
      <c r="I134" s="44">
        <v>613.04099999999994</v>
      </c>
      <c r="J134" s="32">
        <f t="shared" si="2"/>
        <v>0</v>
      </c>
      <c r="K134" s="32">
        <f t="shared" si="3"/>
        <v>1422.26</v>
      </c>
    </row>
    <row r="135" spans="1:11" x14ac:dyDescent="0.25">
      <c r="A135" s="15" t="s">
        <v>13</v>
      </c>
      <c r="B135" s="15">
        <v>102</v>
      </c>
      <c r="C135" s="29" t="s">
        <v>243</v>
      </c>
      <c r="D135" s="15" t="s">
        <v>15</v>
      </c>
      <c r="E135" s="30" t="s">
        <v>244</v>
      </c>
      <c r="F135" s="31" t="s">
        <v>17</v>
      </c>
      <c r="G135" s="41">
        <v>11.022</v>
      </c>
      <c r="H135" s="47"/>
      <c r="I135" s="44">
        <v>839.16800000000001</v>
      </c>
      <c r="J135" s="32">
        <f t="shared" si="2"/>
        <v>0</v>
      </c>
      <c r="K135" s="32">
        <f t="shared" si="3"/>
        <v>9249.31</v>
      </c>
    </row>
    <row r="136" spans="1:11" x14ac:dyDescent="0.25">
      <c r="A136" s="15" t="s">
        <v>13</v>
      </c>
      <c r="B136" s="15">
        <v>104</v>
      </c>
      <c r="C136" s="29" t="s">
        <v>245</v>
      </c>
      <c r="D136" s="15" t="s">
        <v>15</v>
      </c>
      <c r="E136" s="30" t="s">
        <v>246</v>
      </c>
      <c r="F136" s="31" t="s">
        <v>17</v>
      </c>
      <c r="G136" s="41">
        <v>8.1210000000000004</v>
      </c>
      <c r="H136" s="47"/>
      <c r="I136" s="44">
        <v>968.01100000000008</v>
      </c>
      <c r="J136" s="32">
        <f t="shared" si="2"/>
        <v>0</v>
      </c>
      <c r="K136" s="32">
        <f t="shared" si="3"/>
        <v>7861.22</v>
      </c>
    </row>
    <row r="137" spans="1:11" x14ac:dyDescent="0.25">
      <c r="A137" s="15" t="s">
        <v>13</v>
      </c>
      <c r="B137" s="15">
        <v>648</v>
      </c>
      <c r="C137" s="29" t="s">
        <v>247</v>
      </c>
      <c r="D137" s="15" t="s">
        <v>15</v>
      </c>
      <c r="E137" s="30" t="s">
        <v>248</v>
      </c>
      <c r="F137" s="31" t="s">
        <v>17</v>
      </c>
      <c r="G137" s="41">
        <v>6.4</v>
      </c>
      <c r="H137" s="47"/>
      <c r="I137" s="44">
        <v>1096.8980000000001</v>
      </c>
      <c r="J137" s="32">
        <f t="shared" si="2"/>
        <v>0</v>
      </c>
      <c r="K137" s="32">
        <f t="shared" si="3"/>
        <v>7020.15</v>
      </c>
    </row>
    <row r="138" spans="1:11" x14ac:dyDescent="0.25">
      <c r="A138" s="15" t="s">
        <v>13</v>
      </c>
      <c r="B138" s="15">
        <v>105</v>
      </c>
      <c r="C138" s="29" t="s">
        <v>249</v>
      </c>
      <c r="D138" s="15" t="s">
        <v>15</v>
      </c>
      <c r="E138" s="30" t="s">
        <v>250</v>
      </c>
      <c r="F138" s="31" t="s">
        <v>17</v>
      </c>
      <c r="G138" s="41">
        <v>4.641</v>
      </c>
      <c r="H138" s="47"/>
      <c r="I138" s="44">
        <v>1225.741</v>
      </c>
      <c r="J138" s="32">
        <f t="shared" si="2"/>
        <v>0</v>
      </c>
      <c r="K138" s="32">
        <f t="shared" si="3"/>
        <v>5688.66</v>
      </c>
    </row>
    <row r="139" spans="1:11" x14ac:dyDescent="0.25">
      <c r="A139" s="15" t="s">
        <v>13</v>
      </c>
      <c r="B139" s="15">
        <v>106</v>
      </c>
      <c r="C139" s="29" t="s">
        <v>251</v>
      </c>
      <c r="D139" s="15" t="s">
        <v>15</v>
      </c>
      <c r="E139" s="30" t="s">
        <v>252</v>
      </c>
      <c r="F139" s="31" t="s">
        <v>118</v>
      </c>
      <c r="G139" s="41">
        <v>16.242000000000001</v>
      </c>
      <c r="H139" s="47"/>
      <c r="I139" s="44">
        <v>1.353</v>
      </c>
      <c r="J139" s="32">
        <f t="shared" ref="J139:J200" si="4">ROUND(G139*H139,2)</f>
        <v>0</v>
      </c>
      <c r="K139" s="32">
        <f t="shared" ref="K139:K200" si="5">ROUND(G139*I139,2)</f>
        <v>21.98</v>
      </c>
    </row>
    <row r="140" spans="1:11" x14ac:dyDescent="0.25">
      <c r="A140" s="15" t="s">
        <v>13</v>
      </c>
      <c r="B140" s="15">
        <v>107</v>
      </c>
      <c r="C140" s="29" t="s">
        <v>253</v>
      </c>
      <c r="D140" s="15" t="s">
        <v>15</v>
      </c>
      <c r="E140" s="30" t="s">
        <v>254</v>
      </c>
      <c r="F140" s="31" t="s">
        <v>118</v>
      </c>
      <c r="G140" s="41">
        <v>1.74</v>
      </c>
      <c r="H140" s="47"/>
      <c r="I140" s="44">
        <v>63.745000000000012</v>
      </c>
      <c r="J140" s="32">
        <f t="shared" si="4"/>
        <v>0</v>
      </c>
      <c r="K140" s="32">
        <f t="shared" si="5"/>
        <v>110.92</v>
      </c>
    </row>
    <row r="141" spans="1:11" x14ac:dyDescent="0.25">
      <c r="A141" s="15" t="s">
        <v>13</v>
      </c>
      <c r="B141" s="15">
        <v>108</v>
      </c>
      <c r="C141" s="29" t="s">
        <v>255</v>
      </c>
      <c r="D141" s="15" t="s">
        <v>15</v>
      </c>
      <c r="E141" s="30" t="s">
        <v>256</v>
      </c>
      <c r="F141" s="31" t="s">
        <v>118</v>
      </c>
      <c r="G141" s="41">
        <v>4.641</v>
      </c>
      <c r="H141" s="47"/>
      <c r="I141" s="44">
        <v>119.36100000000002</v>
      </c>
      <c r="J141" s="32">
        <f t="shared" si="4"/>
        <v>0</v>
      </c>
      <c r="K141" s="32">
        <f t="shared" si="5"/>
        <v>553.95000000000005</v>
      </c>
    </row>
    <row r="142" spans="1:11" x14ac:dyDescent="0.25">
      <c r="A142" s="15" t="s">
        <v>13</v>
      </c>
      <c r="B142" s="15">
        <v>109</v>
      </c>
      <c r="C142" s="29" t="s">
        <v>257</v>
      </c>
      <c r="D142" s="15" t="s">
        <v>15</v>
      </c>
      <c r="E142" s="30" t="s">
        <v>258</v>
      </c>
      <c r="F142" s="31" t="s">
        <v>184</v>
      </c>
      <c r="G142" s="41">
        <v>2.3199999999999998</v>
      </c>
      <c r="H142" s="47"/>
      <c r="I142" s="44">
        <v>139.71100000000001</v>
      </c>
      <c r="J142" s="32">
        <f t="shared" si="4"/>
        <v>0</v>
      </c>
      <c r="K142" s="32">
        <f t="shared" si="5"/>
        <v>324.13</v>
      </c>
    </row>
    <row r="143" spans="1:11" x14ac:dyDescent="0.25">
      <c r="A143" s="15" t="s">
        <v>13</v>
      </c>
      <c r="B143" s="15">
        <v>110</v>
      </c>
      <c r="C143" s="29" t="s">
        <v>259</v>
      </c>
      <c r="D143" s="15" t="s">
        <v>15</v>
      </c>
      <c r="E143" s="30" t="s">
        <v>260</v>
      </c>
      <c r="F143" s="31" t="s">
        <v>184</v>
      </c>
      <c r="G143" s="41">
        <v>9.2810000000000006</v>
      </c>
      <c r="H143" s="47"/>
      <c r="I143" s="44">
        <v>188.54000000000002</v>
      </c>
      <c r="J143" s="32">
        <f t="shared" si="4"/>
        <v>0</v>
      </c>
      <c r="K143" s="32">
        <f t="shared" si="5"/>
        <v>1749.84</v>
      </c>
    </row>
    <row r="144" spans="1:11" x14ac:dyDescent="0.25">
      <c r="A144" s="15" t="s">
        <v>13</v>
      </c>
      <c r="B144" s="15">
        <v>111</v>
      </c>
      <c r="C144" s="29" t="s">
        <v>261</v>
      </c>
      <c r="D144" s="15" t="s">
        <v>15</v>
      </c>
      <c r="E144" s="30" t="s">
        <v>262</v>
      </c>
      <c r="F144" s="31" t="s">
        <v>17</v>
      </c>
      <c r="G144" s="41">
        <v>6.3810000000000002</v>
      </c>
      <c r="H144" s="47"/>
      <c r="I144" s="44">
        <v>512.71</v>
      </c>
      <c r="J144" s="32">
        <f t="shared" si="4"/>
        <v>0</v>
      </c>
      <c r="K144" s="32">
        <f t="shared" si="5"/>
        <v>3271.6</v>
      </c>
    </row>
    <row r="145" spans="1:11" x14ac:dyDescent="0.25">
      <c r="A145" s="15" t="s">
        <v>13</v>
      </c>
      <c r="B145" s="15">
        <v>112</v>
      </c>
      <c r="C145" s="29" t="s">
        <v>263</v>
      </c>
      <c r="D145" s="15" t="s">
        <v>15</v>
      </c>
      <c r="E145" s="30" t="s">
        <v>264</v>
      </c>
      <c r="F145" s="31" t="s">
        <v>17</v>
      </c>
      <c r="G145" s="41">
        <v>2.3199999999999998</v>
      </c>
      <c r="H145" s="47"/>
      <c r="I145" s="44">
        <v>3418.0520000000006</v>
      </c>
      <c r="J145" s="32">
        <f t="shared" si="4"/>
        <v>0</v>
      </c>
      <c r="K145" s="32">
        <f t="shared" si="5"/>
        <v>7929.88</v>
      </c>
    </row>
    <row r="146" spans="1:11" x14ac:dyDescent="0.25">
      <c r="A146" s="15" t="s">
        <v>13</v>
      </c>
      <c r="B146" s="15">
        <v>113</v>
      </c>
      <c r="C146" s="29" t="s">
        <v>265</v>
      </c>
      <c r="D146" s="15" t="s">
        <v>15</v>
      </c>
      <c r="E146" s="30" t="s">
        <v>266</v>
      </c>
      <c r="F146" s="31" t="s">
        <v>89</v>
      </c>
      <c r="G146" s="41">
        <v>22</v>
      </c>
      <c r="H146" s="47"/>
      <c r="I146" s="44">
        <v>678.18299999999999</v>
      </c>
      <c r="J146" s="32">
        <f t="shared" si="4"/>
        <v>0</v>
      </c>
      <c r="K146" s="32">
        <f t="shared" si="5"/>
        <v>14920.03</v>
      </c>
    </row>
    <row r="147" spans="1:11" x14ac:dyDescent="0.25">
      <c r="A147" s="15" t="s">
        <v>13</v>
      </c>
      <c r="B147" s="15">
        <v>114</v>
      </c>
      <c r="C147" s="29" t="s">
        <v>267</v>
      </c>
      <c r="D147" s="15" t="s">
        <v>15</v>
      </c>
      <c r="E147" s="30" t="s">
        <v>268</v>
      </c>
      <c r="F147" s="31" t="s">
        <v>184</v>
      </c>
      <c r="G147" s="41">
        <v>0.57999999999999996</v>
      </c>
      <c r="H147" s="47"/>
      <c r="I147" s="44">
        <v>288.904</v>
      </c>
      <c r="J147" s="32">
        <f t="shared" si="4"/>
        <v>0</v>
      </c>
      <c r="K147" s="32">
        <f t="shared" si="5"/>
        <v>167.56</v>
      </c>
    </row>
    <row r="148" spans="1:11" x14ac:dyDescent="0.25">
      <c r="A148" s="15" t="s">
        <v>18</v>
      </c>
      <c r="B148" s="15"/>
      <c r="C148" s="15"/>
      <c r="D148" s="15"/>
      <c r="E148" s="30" t="s">
        <v>269</v>
      </c>
      <c r="F148" s="15"/>
      <c r="G148" s="41"/>
      <c r="H148" s="47"/>
      <c r="I148" s="44"/>
      <c r="J148" s="32"/>
      <c r="K148" s="32"/>
    </row>
    <row r="149" spans="1:11" x14ac:dyDescent="0.25">
      <c r="A149" s="15" t="s">
        <v>13</v>
      </c>
      <c r="B149" s="15">
        <v>115</v>
      </c>
      <c r="C149" s="29" t="s">
        <v>270</v>
      </c>
      <c r="D149" s="15" t="s">
        <v>15</v>
      </c>
      <c r="E149" s="30" t="s">
        <v>271</v>
      </c>
      <c r="F149" s="31" t="s">
        <v>184</v>
      </c>
      <c r="G149" s="41">
        <v>2.3199999999999998</v>
      </c>
      <c r="H149" s="47"/>
      <c r="I149" s="44">
        <v>451.67100000000005</v>
      </c>
      <c r="J149" s="32">
        <f t="shared" si="4"/>
        <v>0</v>
      </c>
      <c r="K149" s="32">
        <f t="shared" si="5"/>
        <v>1047.8800000000001</v>
      </c>
    </row>
    <row r="150" spans="1:11" x14ac:dyDescent="0.25">
      <c r="A150" s="15" t="s">
        <v>18</v>
      </c>
      <c r="B150" s="15"/>
      <c r="C150" s="15"/>
      <c r="D150" s="15"/>
      <c r="E150" s="30" t="s">
        <v>269</v>
      </c>
      <c r="F150" s="15"/>
      <c r="G150" s="41"/>
      <c r="H150" s="47"/>
      <c r="I150" s="44"/>
      <c r="J150" s="32"/>
      <c r="K150" s="32"/>
    </row>
    <row r="151" spans="1:11" x14ac:dyDescent="0.25">
      <c r="A151" s="15" t="s">
        <v>13</v>
      </c>
      <c r="B151" s="15">
        <v>116</v>
      </c>
      <c r="C151" s="29" t="s">
        <v>272</v>
      </c>
      <c r="D151" s="15" t="s">
        <v>15</v>
      </c>
      <c r="E151" s="30" t="s">
        <v>273</v>
      </c>
      <c r="F151" s="31" t="s">
        <v>184</v>
      </c>
      <c r="G151" s="41">
        <v>0.57999999999999996</v>
      </c>
      <c r="H151" s="47"/>
      <c r="I151" s="44">
        <v>592.73500000000013</v>
      </c>
      <c r="J151" s="32">
        <f t="shared" si="4"/>
        <v>0</v>
      </c>
      <c r="K151" s="32">
        <f t="shared" si="5"/>
        <v>343.79</v>
      </c>
    </row>
    <row r="152" spans="1:11" x14ac:dyDescent="0.25">
      <c r="A152" s="15" t="s">
        <v>18</v>
      </c>
      <c r="B152" s="15"/>
      <c r="C152" s="15"/>
      <c r="D152" s="15"/>
      <c r="E152" s="30" t="s">
        <v>269</v>
      </c>
      <c r="F152" s="15"/>
      <c r="G152" s="41"/>
      <c r="H152" s="47"/>
      <c r="I152" s="44"/>
      <c r="J152" s="32"/>
      <c r="K152" s="32"/>
    </row>
    <row r="153" spans="1:11" x14ac:dyDescent="0.25">
      <c r="A153" s="15" t="s">
        <v>13</v>
      </c>
      <c r="B153" s="15">
        <v>117</v>
      </c>
      <c r="C153" s="29" t="s">
        <v>274</v>
      </c>
      <c r="D153" s="15" t="s">
        <v>15</v>
      </c>
      <c r="E153" s="30" t="s">
        <v>275</v>
      </c>
      <c r="F153" s="31" t="s">
        <v>184</v>
      </c>
      <c r="G153" s="41">
        <v>0.57999999999999996</v>
      </c>
      <c r="H153" s="47"/>
      <c r="I153" s="44">
        <v>759.572</v>
      </c>
      <c r="J153" s="32">
        <f t="shared" si="4"/>
        <v>0</v>
      </c>
      <c r="K153" s="32">
        <f t="shared" si="5"/>
        <v>440.55</v>
      </c>
    </row>
    <row r="154" spans="1:11" x14ac:dyDescent="0.25">
      <c r="A154" s="15" t="s">
        <v>18</v>
      </c>
      <c r="B154" s="15"/>
      <c r="C154" s="15"/>
      <c r="D154" s="15"/>
      <c r="E154" s="30" t="s">
        <v>269</v>
      </c>
      <c r="F154" s="15"/>
      <c r="G154" s="41"/>
      <c r="H154" s="47"/>
      <c r="I154" s="44"/>
      <c r="J154" s="32"/>
      <c r="K154" s="32"/>
    </row>
    <row r="155" spans="1:11" x14ac:dyDescent="0.25">
      <c r="A155" s="15" t="s">
        <v>13</v>
      </c>
      <c r="B155" s="15">
        <v>118</v>
      </c>
      <c r="C155" s="29" t="s">
        <v>276</v>
      </c>
      <c r="D155" s="15" t="s">
        <v>15</v>
      </c>
      <c r="E155" s="30" t="s">
        <v>277</v>
      </c>
      <c r="F155" s="31" t="s">
        <v>184</v>
      </c>
      <c r="G155" s="41">
        <v>1.74</v>
      </c>
      <c r="H155" s="47"/>
      <c r="I155" s="44">
        <v>903.3420000000001</v>
      </c>
      <c r="J155" s="32">
        <f t="shared" si="4"/>
        <v>0</v>
      </c>
      <c r="K155" s="32">
        <f t="shared" si="5"/>
        <v>1571.82</v>
      </c>
    </row>
    <row r="156" spans="1:11" x14ac:dyDescent="0.25">
      <c r="A156" s="15" t="s">
        <v>18</v>
      </c>
      <c r="B156" s="15"/>
      <c r="C156" s="15"/>
      <c r="D156" s="15"/>
      <c r="E156" s="30" t="s">
        <v>269</v>
      </c>
      <c r="F156" s="15"/>
      <c r="G156" s="41"/>
      <c r="H156" s="47"/>
      <c r="I156" s="44"/>
      <c r="J156" s="32"/>
      <c r="K156" s="32"/>
    </row>
    <row r="157" spans="1:11" x14ac:dyDescent="0.25">
      <c r="A157" s="15" t="s">
        <v>13</v>
      </c>
      <c r="B157" s="15">
        <v>119</v>
      </c>
      <c r="C157" s="29" t="s">
        <v>278</v>
      </c>
      <c r="D157" s="15" t="s">
        <v>15</v>
      </c>
      <c r="E157" s="30" t="s">
        <v>279</v>
      </c>
      <c r="F157" s="31" t="s">
        <v>184</v>
      </c>
      <c r="G157" s="41">
        <v>2.3199999999999998</v>
      </c>
      <c r="H157" s="47"/>
      <c r="I157" s="44">
        <v>1062.039</v>
      </c>
      <c r="J157" s="32">
        <f t="shared" si="4"/>
        <v>0</v>
      </c>
      <c r="K157" s="32">
        <f t="shared" si="5"/>
        <v>2463.9299999999998</v>
      </c>
    </row>
    <row r="158" spans="1:11" x14ac:dyDescent="0.25">
      <c r="A158" s="15" t="s">
        <v>18</v>
      </c>
      <c r="B158" s="15"/>
      <c r="C158" s="15"/>
      <c r="D158" s="15"/>
      <c r="E158" s="30" t="s">
        <v>269</v>
      </c>
      <c r="F158" s="15"/>
      <c r="G158" s="41"/>
      <c r="H158" s="47"/>
      <c r="I158" s="44"/>
      <c r="J158" s="32"/>
      <c r="K158" s="32"/>
    </row>
    <row r="159" spans="1:11" x14ac:dyDescent="0.25">
      <c r="A159" s="15" t="s">
        <v>13</v>
      </c>
      <c r="B159" s="15">
        <v>120</v>
      </c>
      <c r="C159" s="29" t="s">
        <v>280</v>
      </c>
      <c r="D159" s="15" t="s">
        <v>15</v>
      </c>
      <c r="E159" s="30" t="s">
        <v>281</v>
      </c>
      <c r="F159" s="31" t="s">
        <v>184</v>
      </c>
      <c r="G159" s="41">
        <v>0.57999999999999996</v>
      </c>
      <c r="H159" s="47"/>
      <c r="I159" s="44">
        <v>1208.5260000000003</v>
      </c>
      <c r="J159" s="32">
        <f t="shared" si="4"/>
        <v>0</v>
      </c>
      <c r="K159" s="32">
        <f t="shared" si="5"/>
        <v>700.95</v>
      </c>
    </row>
    <row r="160" spans="1:11" x14ac:dyDescent="0.25">
      <c r="A160" s="15" t="s">
        <v>18</v>
      </c>
      <c r="B160" s="15"/>
      <c r="C160" s="15"/>
      <c r="D160" s="15"/>
      <c r="E160" s="30" t="s">
        <v>269</v>
      </c>
      <c r="F160" s="15"/>
      <c r="G160" s="41"/>
      <c r="H160" s="47"/>
      <c r="I160" s="44"/>
      <c r="J160" s="32"/>
      <c r="K160" s="32"/>
    </row>
    <row r="161" spans="1:11" x14ac:dyDescent="0.25">
      <c r="A161" s="15" t="s">
        <v>13</v>
      </c>
      <c r="B161" s="15">
        <v>121</v>
      </c>
      <c r="C161" s="29" t="s">
        <v>282</v>
      </c>
      <c r="D161" s="15" t="s">
        <v>15</v>
      </c>
      <c r="E161" s="30" t="s">
        <v>283</v>
      </c>
      <c r="F161" s="31" t="s">
        <v>184</v>
      </c>
      <c r="G161" s="41">
        <v>5.8010000000000002</v>
      </c>
      <c r="H161" s="47"/>
      <c r="I161" s="44">
        <v>1369.9290000000003</v>
      </c>
      <c r="J161" s="32">
        <f t="shared" si="4"/>
        <v>0</v>
      </c>
      <c r="K161" s="32">
        <f t="shared" si="5"/>
        <v>7946.96</v>
      </c>
    </row>
    <row r="162" spans="1:11" x14ac:dyDescent="0.25">
      <c r="A162" s="15" t="s">
        <v>18</v>
      </c>
      <c r="B162" s="15"/>
      <c r="C162" s="15"/>
      <c r="D162" s="15"/>
      <c r="E162" s="30" t="s">
        <v>269</v>
      </c>
      <c r="F162" s="15"/>
      <c r="G162" s="41"/>
      <c r="H162" s="47"/>
      <c r="I162" s="44"/>
      <c r="J162" s="32"/>
      <c r="K162" s="32"/>
    </row>
    <row r="163" spans="1:11" x14ac:dyDescent="0.25">
      <c r="A163" s="15" t="s">
        <v>13</v>
      </c>
      <c r="B163" s="15">
        <v>122</v>
      </c>
      <c r="C163" s="29" t="s">
        <v>284</v>
      </c>
      <c r="D163" s="15" t="s">
        <v>15</v>
      </c>
      <c r="E163" s="30" t="s">
        <v>285</v>
      </c>
      <c r="F163" s="31" t="s">
        <v>184</v>
      </c>
      <c r="G163" s="41">
        <v>11.602</v>
      </c>
      <c r="H163" s="47"/>
      <c r="I163" s="44">
        <v>1505.5700000000002</v>
      </c>
      <c r="J163" s="32">
        <f t="shared" si="4"/>
        <v>0</v>
      </c>
      <c r="K163" s="32">
        <f t="shared" si="5"/>
        <v>17467.62</v>
      </c>
    </row>
    <row r="164" spans="1:11" x14ac:dyDescent="0.25">
      <c r="A164" s="15" t="s">
        <v>18</v>
      </c>
      <c r="B164" s="15"/>
      <c r="C164" s="15"/>
      <c r="D164" s="15"/>
      <c r="E164" s="30" t="s">
        <v>269</v>
      </c>
      <c r="F164" s="15"/>
      <c r="G164" s="41"/>
      <c r="H164" s="47"/>
      <c r="I164" s="44"/>
      <c r="J164" s="32"/>
      <c r="K164" s="32"/>
    </row>
    <row r="165" spans="1:11" x14ac:dyDescent="0.25">
      <c r="A165" s="15" t="s">
        <v>13</v>
      </c>
      <c r="B165" s="15">
        <v>123</v>
      </c>
      <c r="C165" s="29" t="s">
        <v>286</v>
      </c>
      <c r="D165" s="15" t="s">
        <v>15</v>
      </c>
      <c r="E165" s="30" t="s">
        <v>287</v>
      </c>
      <c r="F165" s="31" t="s">
        <v>17</v>
      </c>
      <c r="G165" s="41">
        <v>15.662000000000001</v>
      </c>
      <c r="H165" s="47"/>
      <c r="I165" s="44">
        <v>427.81200000000007</v>
      </c>
      <c r="J165" s="32">
        <f t="shared" si="4"/>
        <v>0</v>
      </c>
      <c r="K165" s="32">
        <f t="shared" si="5"/>
        <v>6700.39</v>
      </c>
    </row>
    <row r="166" spans="1:11" x14ac:dyDescent="0.25">
      <c r="A166" s="15" t="s">
        <v>13</v>
      </c>
      <c r="B166" s="15">
        <v>124</v>
      </c>
      <c r="C166" s="29" t="s">
        <v>288</v>
      </c>
      <c r="D166" s="15" t="s">
        <v>15</v>
      </c>
      <c r="E166" s="30" t="s">
        <v>289</v>
      </c>
      <c r="F166" s="31" t="s">
        <v>17</v>
      </c>
      <c r="G166" s="41">
        <v>87.013000000000005</v>
      </c>
      <c r="H166" s="47"/>
      <c r="I166" s="44">
        <v>763.84</v>
      </c>
      <c r="J166" s="32">
        <f t="shared" si="4"/>
        <v>0</v>
      </c>
      <c r="K166" s="32">
        <f t="shared" si="5"/>
        <v>66464.009999999995</v>
      </c>
    </row>
    <row r="167" spans="1:11" x14ac:dyDescent="0.25">
      <c r="A167" s="15" t="s">
        <v>13</v>
      </c>
      <c r="B167" s="15">
        <v>125</v>
      </c>
      <c r="C167" s="29" t="s">
        <v>290</v>
      </c>
      <c r="D167" s="15" t="s">
        <v>15</v>
      </c>
      <c r="E167" s="30" t="s">
        <v>291</v>
      </c>
      <c r="F167" s="31" t="s">
        <v>17</v>
      </c>
      <c r="G167" s="41">
        <v>42.345999999999997</v>
      </c>
      <c r="H167" s="47"/>
      <c r="I167" s="44">
        <v>1190.1890000000001</v>
      </c>
      <c r="J167" s="32">
        <f t="shared" si="4"/>
        <v>0</v>
      </c>
      <c r="K167" s="32">
        <f t="shared" si="5"/>
        <v>50399.74</v>
      </c>
    </row>
    <row r="168" spans="1:11" x14ac:dyDescent="0.25">
      <c r="A168" s="15" t="s">
        <v>13</v>
      </c>
      <c r="B168" s="15">
        <v>126</v>
      </c>
      <c r="C168" s="29" t="s">
        <v>292</v>
      </c>
      <c r="D168" s="15" t="s">
        <v>15</v>
      </c>
      <c r="E168" s="30" t="s">
        <v>293</v>
      </c>
      <c r="F168" s="31" t="s">
        <v>17</v>
      </c>
      <c r="G168" s="41">
        <v>15.662000000000001</v>
      </c>
      <c r="H168" s="47"/>
      <c r="I168" s="44">
        <v>576.73</v>
      </c>
      <c r="J168" s="32">
        <f t="shared" si="4"/>
        <v>0</v>
      </c>
      <c r="K168" s="32">
        <f t="shared" si="5"/>
        <v>9032.75</v>
      </c>
    </row>
    <row r="169" spans="1:11" x14ac:dyDescent="0.25">
      <c r="A169" s="15" t="s">
        <v>13</v>
      </c>
      <c r="B169" s="15">
        <v>127</v>
      </c>
      <c r="C169" s="29" t="s">
        <v>294</v>
      </c>
      <c r="D169" s="15" t="s">
        <v>15</v>
      </c>
      <c r="E169" s="30" t="s">
        <v>295</v>
      </c>
      <c r="F169" s="31" t="s">
        <v>17</v>
      </c>
      <c r="G169" s="41">
        <v>339.351</v>
      </c>
      <c r="H169" s="47"/>
      <c r="I169" s="44">
        <v>895.851</v>
      </c>
      <c r="J169" s="32">
        <f t="shared" si="4"/>
        <v>0</v>
      </c>
      <c r="K169" s="32">
        <f t="shared" si="5"/>
        <v>304007.93</v>
      </c>
    </row>
    <row r="170" spans="1:11" x14ac:dyDescent="0.25">
      <c r="A170" s="15" t="s">
        <v>13</v>
      </c>
      <c r="B170" s="15">
        <v>128</v>
      </c>
      <c r="C170" s="29" t="s">
        <v>296</v>
      </c>
      <c r="D170" s="15" t="s">
        <v>15</v>
      </c>
      <c r="E170" s="30" t="s">
        <v>297</v>
      </c>
      <c r="F170" s="31" t="s">
        <v>17</v>
      </c>
      <c r="G170" s="41">
        <v>24.943999999999999</v>
      </c>
      <c r="H170" s="47"/>
      <c r="I170" s="44">
        <v>2065.91</v>
      </c>
      <c r="J170" s="32">
        <f t="shared" si="4"/>
        <v>0</v>
      </c>
      <c r="K170" s="32">
        <f t="shared" si="5"/>
        <v>51532.06</v>
      </c>
    </row>
    <row r="171" spans="1:11" x14ac:dyDescent="0.25">
      <c r="A171" s="15" t="s">
        <v>13</v>
      </c>
      <c r="B171" s="15">
        <v>129</v>
      </c>
      <c r="C171" s="29" t="s">
        <v>298</v>
      </c>
      <c r="D171" s="15" t="s">
        <v>15</v>
      </c>
      <c r="E171" s="30" t="s">
        <v>299</v>
      </c>
      <c r="F171" s="31" t="s">
        <v>17</v>
      </c>
      <c r="G171" s="41">
        <v>41.186</v>
      </c>
      <c r="H171" s="47"/>
      <c r="I171" s="44">
        <v>1307.4270000000001</v>
      </c>
      <c r="J171" s="32">
        <f t="shared" si="4"/>
        <v>0</v>
      </c>
      <c r="K171" s="32">
        <f t="shared" si="5"/>
        <v>53847.69</v>
      </c>
    </row>
    <row r="172" spans="1:11" x14ac:dyDescent="0.25">
      <c r="A172" s="15" t="s">
        <v>13</v>
      </c>
      <c r="B172" s="15">
        <v>45</v>
      </c>
      <c r="C172" s="29" t="s">
        <v>300</v>
      </c>
      <c r="D172" s="15" t="s">
        <v>84</v>
      </c>
      <c r="E172" s="30" t="s">
        <v>301</v>
      </c>
      <c r="F172" s="31" t="s">
        <v>33</v>
      </c>
      <c r="G172" s="41">
        <v>107.316</v>
      </c>
      <c r="H172" s="47"/>
      <c r="I172" s="44">
        <v>29.138999999999999</v>
      </c>
      <c r="J172" s="32">
        <f t="shared" si="4"/>
        <v>0</v>
      </c>
      <c r="K172" s="32">
        <f t="shared" si="5"/>
        <v>3127.08</v>
      </c>
    </row>
    <row r="173" spans="1:11" x14ac:dyDescent="0.25">
      <c r="A173" s="15" t="s">
        <v>13</v>
      </c>
      <c r="B173" s="15">
        <v>644</v>
      </c>
      <c r="C173" s="29" t="s">
        <v>302</v>
      </c>
      <c r="D173" s="15" t="s">
        <v>15</v>
      </c>
      <c r="E173" s="30" t="s">
        <v>303</v>
      </c>
      <c r="F173" s="31" t="s">
        <v>184</v>
      </c>
      <c r="G173" s="41">
        <v>47</v>
      </c>
      <c r="H173" s="47"/>
      <c r="I173" s="44">
        <v>3777.5320000000002</v>
      </c>
      <c r="J173" s="32">
        <f t="shared" si="4"/>
        <v>0</v>
      </c>
      <c r="K173" s="32">
        <f t="shared" si="5"/>
        <v>177544</v>
      </c>
    </row>
    <row r="174" spans="1:11" x14ac:dyDescent="0.25">
      <c r="A174" s="15" t="s">
        <v>13</v>
      </c>
      <c r="B174" s="15">
        <v>435</v>
      </c>
      <c r="C174" s="29" t="s">
        <v>304</v>
      </c>
      <c r="D174" s="15" t="s">
        <v>15</v>
      </c>
      <c r="E174" s="30" t="s">
        <v>305</v>
      </c>
      <c r="F174" s="31" t="s">
        <v>184</v>
      </c>
      <c r="G174" s="41">
        <v>159.524</v>
      </c>
      <c r="H174" s="47"/>
      <c r="I174" s="44">
        <v>3377.77</v>
      </c>
      <c r="J174" s="32">
        <f t="shared" si="4"/>
        <v>0</v>
      </c>
      <c r="K174" s="32">
        <f t="shared" si="5"/>
        <v>538835.38</v>
      </c>
    </row>
    <row r="175" spans="1:11" x14ac:dyDescent="0.25">
      <c r="A175" s="15" t="s">
        <v>13</v>
      </c>
      <c r="B175" s="15">
        <v>46</v>
      </c>
      <c r="C175" s="29" t="s">
        <v>306</v>
      </c>
      <c r="D175" s="15" t="s">
        <v>84</v>
      </c>
      <c r="E175" s="30" t="s">
        <v>307</v>
      </c>
      <c r="F175" s="31" t="s">
        <v>33</v>
      </c>
      <c r="G175" s="41">
        <v>261.04000000000002</v>
      </c>
      <c r="H175" s="47"/>
      <c r="I175" s="44">
        <v>390.33500000000004</v>
      </c>
      <c r="J175" s="32">
        <f t="shared" si="4"/>
        <v>0</v>
      </c>
      <c r="K175" s="32">
        <f t="shared" si="5"/>
        <v>101893.05</v>
      </c>
    </row>
    <row r="176" spans="1:11" x14ac:dyDescent="0.25">
      <c r="A176" s="15" t="s">
        <v>13</v>
      </c>
      <c r="B176" s="15">
        <v>130</v>
      </c>
      <c r="C176" s="29" t="s">
        <v>308</v>
      </c>
      <c r="D176" s="15" t="s">
        <v>15</v>
      </c>
      <c r="E176" s="30" t="s">
        <v>309</v>
      </c>
      <c r="F176" s="31" t="s">
        <v>17</v>
      </c>
      <c r="G176" s="41">
        <v>70.191000000000003</v>
      </c>
      <c r="H176" s="47"/>
      <c r="I176" s="44">
        <v>95.986000000000018</v>
      </c>
      <c r="J176" s="32">
        <f t="shared" si="4"/>
        <v>0</v>
      </c>
      <c r="K176" s="32">
        <f t="shared" si="5"/>
        <v>6737.35</v>
      </c>
    </row>
    <row r="177" spans="1:11" x14ac:dyDescent="0.25">
      <c r="A177" s="15" t="s">
        <v>13</v>
      </c>
      <c r="B177" s="15">
        <v>131</v>
      </c>
      <c r="C177" s="29" t="s">
        <v>310</v>
      </c>
      <c r="D177" s="15" t="s">
        <v>15</v>
      </c>
      <c r="E177" s="30" t="s">
        <v>311</v>
      </c>
      <c r="F177" s="31" t="s">
        <v>17</v>
      </c>
      <c r="G177" s="41">
        <v>142.12200000000001</v>
      </c>
      <c r="H177" s="47"/>
      <c r="I177" s="44">
        <v>124.77300000000002</v>
      </c>
      <c r="J177" s="32">
        <f t="shared" si="4"/>
        <v>0</v>
      </c>
      <c r="K177" s="32">
        <f t="shared" si="5"/>
        <v>17732.990000000002</v>
      </c>
    </row>
    <row r="178" spans="1:11" x14ac:dyDescent="0.25">
      <c r="A178" s="15" t="s">
        <v>13</v>
      </c>
      <c r="B178" s="15">
        <v>132</v>
      </c>
      <c r="C178" s="29" t="s">
        <v>312</v>
      </c>
      <c r="D178" s="15" t="s">
        <v>15</v>
      </c>
      <c r="E178" s="30" t="s">
        <v>313</v>
      </c>
      <c r="F178" s="31" t="s">
        <v>17</v>
      </c>
      <c r="G178" s="41">
        <v>725.11</v>
      </c>
      <c r="H178" s="47"/>
      <c r="I178" s="44">
        <v>22.660000000000004</v>
      </c>
      <c r="J178" s="32">
        <f t="shared" si="4"/>
        <v>0</v>
      </c>
      <c r="K178" s="32">
        <f t="shared" si="5"/>
        <v>16430.990000000002</v>
      </c>
    </row>
    <row r="179" spans="1:11" x14ac:dyDescent="0.25">
      <c r="A179" s="15" t="s">
        <v>13</v>
      </c>
      <c r="B179" s="15">
        <v>651</v>
      </c>
      <c r="C179" s="29" t="s">
        <v>314</v>
      </c>
      <c r="D179" s="15" t="s">
        <v>15</v>
      </c>
      <c r="E179" s="30" t="s">
        <v>315</v>
      </c>
      <c r="F179" s="31" t="s">
        <v>17</v>
      </c>
      <c r="G179" s="41">
        <v>87</v>
      </c>
      <c r="H179" s="47"/>
      <c r="I179" s="44">
        <v>162.49200000000002</v>
      </c>
      <c r="J179" s="32">
        <f t="shared" si="4"/>
        <v>0</v>
      </c>
      <c r="K179" s="32">
        <f t="shared" si="5"/>
        <v>14136.8</v>
      </c>
    </row>
    <row r="180" spans="1:11" x14ac:dyDescent="0.25">
      <c r="A180" s="15" t="s">
        <v>13</v>
      </c>
      <c r="B180" s="15">
        <v>133</v>
      </c>
      <c r="C180" s="29" t="s">
        <v>316</v>
      </c>
      <c r="D180" s="15" t="s">
        <v>15</v>
      </c>
      <c r="E180" s="30" t="s">
        <v>317</v>
      </c>
      <c r="F180" s="31" t="s">
        <v>17</v>
      </c>
      <c r="G180" s="41">
        <v>530.78</v>
      </c>
      <c r="H180" s="47"/>
      <c r="I180" s="44">
        <v>754.798</v>
      </c>
      <c r="J180" s="32">
        <f t="shared" si="4"/>
        <v>0</v>
      </c>
      <c r="K180" s="32">
        <f t="shared" si="5"/>
        <v>400631.68</v>
      </c>
    </row>
    <row r="181" spans="1:11" x14ac:dyDescent="0.25">
      <c r="A181" s="15" t="s">
        <v>13</v>
      </c>
      <c r="B181" s="15">
        <v>134</v>
      </c>
      <c r="C181" s="29" t="s">
        <v>318</v>
      </c>
      <c r="D181" s="15" t="s">
        <v>15</v>
      </c>
      <c r="E181" s="30" t="s">
        <v>319</v>
      </c>
      <c r="F181" s="31" t="s">
        <v>17</v>
      </c>
      <c r="G181" s="41">
        <v>7.1929999999999996</v>
      </c>
      <c r="H181" s="47"/>
      <c r="I181" s="44">
        <v>360.93200000000002</v>
      </c>
      <c r="J181" s="32">
        <f t="shared" si="4"/>
        <v>0</v>
      </c>
      <c r="K181" s="32">
        <f t="shared" si="5"/>
        <v>2596.1799999999998</v>
      </c>
    </row>
    <row r="182" spans="1:11" x14ac:dyDescent="0.25">
      <c r="A182" s="15" t="s">
        <v>13</v>
      </c>
      <c r="B182" s="15">
        <v>135</v>
      </c>
      <c r="C182" s="29" t="s">
        <v>320</v>
      </c>
      <c r="D182" s="15" t="s">
        <v>15</v>
      </c>
      <c r="E182" s="30" t="s">
        <v>321</v>
      </c>
      <c r="F182" s="31" t="s">
        <v>17</v>
      </c>
      <c r="G182" s="41">
        <v>152.56299999999999</v>
      </c>
      <c r="H182" s="47"/>
      <c r="I182" s="44">
        <v>376.26600000000002</v>
      </c>
      <c r="J182" s="32">
        <f t="shared" si="4"/>
        <v>0</v>
      </c>
      <c r="K182" s="32">
        <f t="shared" si="5"/>
        <v>57404.27</v>
      </c>
    </row>
    <row r="183" spans="1:11" x14ac:dyDescent="0.25">
      <c r="A183" s="15" t="s">
        <v>13</v>
      </c>
      <c r="B183" s="15">
        <v>136</v>
      </c>
      <c r="C183" s="29" t="s">
        <v>322</v>
      </c>
      <c r="D183" s="15" t="s">
        <v>15</v>
      </c>
      <c r="E183" s="30" t="s">
        <v>323</v>
      </c>
      <c r="F183" s="31" t="s">
        <v>17</v>
      </c>
      <c r="G183" s="41">
        <v>1098.106</v>
      </c>
      <c r="H183" s="47"/>
      <c r="I183" s="44">
        <v>1205.0940000000001</v>
      </c>
      <c r="J183" s="32">
        <f t="shared" si="4"/>
        <v>0</v>
      </c>
      <c r="K183" s="32">
        <f t="shared" si="5"/>
        <v>1323320.95</v>
      </c>
    </row>
    <row r="184" spans="1:11" x14ac:dyDescent="0.25">
      <c r="A184" s="15" t="s">
        <v>13</v>
      </c>
      <c r="B184" s="15">
        <v>137</v>
      </c>
      <c r="C184" s="29" t="s">
        <v>324</v>
      </c>
      <c r="D184" s="15" t="s">
        <v>15</v>
      </c>
      <c r="E184" s="30" t="s">
        <v>325</v>
      </c>
      <c r="F184" s="31" t="s">
        <v>17</v>
      </c>
      <c r="G184" s="41">
        <v>314.988</v>
      </c>
      <c r="H184" s="47"/>
      <c r="I184" s="44">
        <v>198.91300000000004</v>
      </c>
      <c r="J184" s="32">
        <f t="shared" si="4"/>
        <v>0</v>
      </c>
      <c r="K184" s="32">
        <f t="shared" si="5"/>
        <v>62655.21</v>
      </c>
    </row>
    <row r="185" spans="1:11" x14ac:dyDescent="0.25">
      <c r="A185" s="15" t="s">
        <v>13</v>
      </c>
      <c r="B185" s="15">
        <v>138</v>
      </c>
      <c r="C185" s="29" t="s">
        <v>326</v>
      </c>
      <c r="D185" s="15" t="s">
        <v>15</v>
      </c>
      <c r="E185" s="30" t="s">
        <v>327</v>
      </c>
      <c r="F185" s="31" t="s">
        <v>17</v>
      </c>
      <c r="G185" s="41">
        <v>378.21699999999998</v>
      </c>
      <c r="H185" s="47"/>
      <c r="I185" s="44">
        <v>1085.8210000000001</v>
      </c>
      <c r="J185" s="32">
        <f t="shared" si="4"/>
        <v>0</v>
      </c>
      <c r="K185" s="32">
        <f t="shared" si="5"/>
        <v>410675.96</v>
      </c>
    </row>
    <row r="186" spans="1:11" x14ac:dyDescent="0.25">
      <c r="A186" s="15" t="s">
        <v>13</v>
      </c>
      <c r="B186" s="15">
        <v>139</v>
      </c>
      <c r="C186" s="29" t="s">
        <v>326</v>
      </c>
      <c r="D186" s="15" t="s">
        <v>19</v>
      </c>
      <c r="E186" s="30" t="s">
        <v>328</v>
      </c>
      <c r="F186" s="31" t="s">
        <v>17</v>
      </c>
      <c r="G186" s="41">
        <v>333.55</v>
      </c>
      <c r="H186" s="47"/>
      <c r="I186" s="44">
        <v>1085.8210000000001</v>
      </c>
      <c r="J186" s="32">
        <f t="shared" si="4"/>
        <v>0</v>
      </c>
      <c r="K186" s="32">
        <f t="shared" si="5"/>
        <v>362175.59</v>
      </c>
    </row>
    <row r="187" spans="1:11" x14ac:dyDescent="0.25">
      <c r="A187" s="15" t="s">
        <v>13</v>
      </c>
      <c r="B187" s="15">
        <v>678</v>
      </c>
      <c r="C187" s="29" t="s">
        <v>326</v>
      </c>
      <c r="D187" s="15" t="s">
        <v>21</v>
      </c>
      <c r="E187" s="30" t="s">
        <v>329</v>
      </c>
      <c r="F187" s="31" t="s">
        <v>17</v>
      </c>
      <c r="G187" s="41">
        <v>58</v>
      </c>
      <c r="H187" s="47"/>
      <c r="I187" s="44">
        <v>1085.8210000000001</v>
      </c>
      <c r="J187" s="32">
        <f t="shared" si="4"/>
        <v>0</v>
      </c>
      <c r="K187" s="32">
        <f t="shared" si="5"/>
        <v>62977.62</v>
      </c>
    </row>
    <row r="188" spans="1:11" ht="30" x14ac:dyDescent="0.25">
      <c r="A188" s="15" t="s">
        <v>13</v>
      </c>
      <c r="B188" s="15">
        <v>140</v>
      </c>
      <c r="C188" s="29" t="s">
        <v>326</v>
      </c>
      <c r="D188" s="15" t="s">
        <v>23</v>
      </c>
      <c r="E188" s="30" t="s">
        <v>330</v>
      </c>
      <c r="F188" s="31" t="s">
        <v>17</v>
      </c>
      <c r="G188" s="41">
        <v>339.351</v>
      </c>
      <c r="H188" s="47"/>
      <c r="I188" s="44">
        <v>1085.8210000000001</v>
      </c>
      <c r="J188" s="32">
        <f t="shared" si="4"/>
        <v>0</v>
      </c>
      <c r="K188" s="32">
        <f t="shared" si="5"/>
        <v>368474.44</v>
      </c>
    </row>
    <row r="189" spans="1:11" x14ac:dyDescent="0.25">
      <c r="A189" s="15" t="s">
        <v>13</v>
      </c>
      <c r="B189" s="15">
        <v>141</v>
      </c>
      <c r="C189" s="29" t="s">
        <v>331</v>
      </c>
      <c r="D189" s="15" t="s">
        <v>15</v>
      </c>
      <c r="E189" s="30" t="s">
        <v>332</v>
      </c>
      <c r="F189" s="31" t="s">
        <v>17</v>
      </c>
      <c r="G189" s="41">
        <v>43.506999999999998</v>
      </c>
      <c r="H189" s="47"/>
      <c r="I189" s="44">
        <v>326.04000000000002</v>
      </c>
      <c r="J189" s="32">
        <f t="shared" si="4"/>
        <v>0</v>
      </c>
      <c r="K189" s="32">
        <f t="shared" si="5"/>
        <v>14185.02</v>
      </c>
    </row>
    <row r="190" spans="1:11" x14ac:dyDescent="0.25">
      <c r="A190" s="15" t="s">
        <v>13</v>
      </c>
      <c r="B190" s="15">
        <v>142</v>
      </c>
      <c r="C190" s="29" t="s">
        <v>333</v>
      </c>
      <c r="D190" s="15" t="s">
        <v>15</v>
      </c>
      <c r="E190" s="30" t="s">
        <v>334</v>
      </c>
      <c r="F190" s="31" t="s">
        <v>17</v>
      </c>
      <c r="G190" s="41">
        <v>46.987000000000002</v>
      </c>
      <c r="H190" s="47"/>
      <c r="I190" s="44">
        <v>1212.9150000000002</v>
      </c>
      <c r="J190" s="32">
        <f t="shared" si="4"/>
        <v>0</v>
      </c>
      <c r="K190" s="32">
        <f t="shared" si="5"/>
        <v>56991.24</v>
      </c>
    </row>
    <row r="191" spans="1:11" x14ac:dyDescent="0.25">
      <c r="A191" s="15" t="s">
        <v>13</v>
      </c>
      <c r="B191" s="15">
        <v>143</v>
      </c>
      <c r="C191" s="29" t="s">
        <v>335</v>
      </c>
      <c r="D191" s="15" t="s">
        <v>15</v>
      </c>
      <c r="E191" s="30" t="s">
        <v>336</v>
      </c>
      <c r="F191" s="31" t="s">
        <v>17</v>
      </c>
      <c r="G191" s="41">
        <v>6.9610000000000003</v>
      </c>
      <c r="H191" s="47"/>
      <c r="I191" s="44">
        <v>594.3850000000001</v>
      </c>
      <c r="J191" s="32">
        <f t="shared" si="4"/>
        <v>0</v>
      </c>
      <c r="K191" s="32">
        <f t="shared" si="5"/>
        <v>4137.51</v>
      </c>
    </row>
    <row r="192" spans="1:11" x14ac:dyDescent="0.25">
      <c r="A192" s="15" t="s">
        <v>13</v>
      </c>
      <c r="B192" s="15">
        <v>144</v>
      </c>
      <c r="C192" s="29" t="s">
        <v>337</v>
      </c>
      <c r="D192" s="15" t="s">
        <v>15</v>
      </c>
      <c r="E192" s="30" t="s">
        <v>338</v>
      </c>
      <c r="F192" s="31" t="s">
        <v>17</v>
      </c>
      <c r="G192" s="41">
        <v>20.303000000000001</v>
      </c>
      <c r="H192" s="47"/>
      <c r="I192" s="44">
        <v>1000.4610000000001</v>
      </c>
      <c r="J192" s="32">
        <f t="shared" si="4"/>
        <v>0</v>
      </c>
      <c r="K192" s="32">
        <f t="shared" si="5"/>
        <v>20312.36</v>
      </c>
    </row>
    <row r="193" spans="1:11" x14ac:dyDescent="0.25">
      <c r="A193" s="15" t="s">
        <v>13</v>
      </c>
      <c r="B193" s="15">
        <v>145</v>
      </c>
      <c r="C193" s="29" t="s">
        <v>339</v>
      </c>
      <c r="D193" s="15" t="s">
        <v>15</v>
      </c>
      <c r="E193" s="30" t="s">
        <v>340</v>
      </c>
      <c r="F193" s="31" t="s">
        <v>118</v>
      </c>
      <c r="G193" s="41">
        <v>2259.442</v>
      </c>
      <c r="H193" s="47"/>
      <c r="I193" s="44">
        <v>22.583000000000002</v>
      </c>
      <c r="J193" s="32">
        <f t="shared" si="4"/>
        <v>0</v>
      </c>
      <c r="K193" s="32">
        <f t="shared" si="5"/>
        <v>51024.98</v>
      </c>
    </row>
    <row r="194" spans="1:11" x14ac:dyDescent="0.25">
      <c r="A194" s="15" t="s">
        <v>13</v>
      </c>
      <c r="B194" s="15">
        <v>146</v>
      </c>
      <c r="C194" s="29" t="s">
        <v>341</v>
      </c>
      <c r="D194" s="15" t="s">
        <v>15</v>
      </c>
      <c r="E194" s="30" t="s">
        <v>342</v>
      </c>
      <c r="F194" s="31" t="s">
        <v>118</v>
      </c>
      <c r="G194" s="41">
        <v>1269.8119999999999</v>
      </c>
      <c r="H194" s="47"/>
      <c r="I194" s="44">
        <v>29.172000000000001</v>
      </c>
      <c r="J194" s="32">
        <f t="shared" si="4"/>
        <v>0</v>
      </c>
      <c r="K194" s="32">
        <f t="shared" si="5"/>
        <v>37042.959999999999</v>
      </c>
    </row>
    <row r="195" spans="1:11" x14ac:dyDescent="0.25">
      <c r="A195" s="15" t="s">
        <v>13</v>
      </c>
      <c r="B195" s="15">
        <v>147</v>
      </c>
      <c r="C195" s="29" t="s">
        <v>343</v>
      </c>
      <c r="D195" s="15" t="s">
        <v>15</v>
      </c>
      <c r="E195" s="30" t="s">
        <v>344</v>
      </c>
      <c r="F195" s="31" t="s">
        <v>118</v>
      </c>
      <c r="G195" s="41">
        <v>975.12800000000004</v>
      </c>
      <c r="H195" s="47"/>
      <c r="I195" s="44">
        <v>31.812000000000005</v>
      </c>
      <c r="J195" s="32">
        <f t="shared" si="4"/>
        <v>0</v>
      </c>
      <c r="K195" s="32">
        <f t="shared" si="5"/>
        <v>31020.77</v>
      </c>
    </row>
    <row r="196" spans="1:11" x14ac:dyDescent="0.25">
      <c r="A196" s="15" t="s">
        <v>13</v>
      </c>
      <c r="B196" s="15">
        <v>148</v>
      </c>
      <c r="C196" s="29" t="s">
        <v>345</v>
      </c>
      <c r="D196" s="15" t="s">
        <v>15</v>
      </c>
      <c r="E196" s="30" t="s">
        <v>346</v>
      </c>
      <c r="F196" s="31" t="s">
        <v>118</v>
      </c>
      <c r="G196" s="41">
        <v>69.611000000000004</v>
      </c>
      <c r="H196" s="47"/>
      <c r="I196" s="44">
        <v>42.075000000000003</v>
      </c>
      <c r="J196" s="32">
        <f t="shared" si="4"/>
        <v>0</v>
      </c>
      <c r="K196" s="32">
        <f t="shared" si="5"/>
        <v>2928.88</v>
      </c>
    </row>
    <row r="197" spans="1:11" x14ac:dyDescent="0.25">
      <c r="A197" s="15" t="s">
        <v>18</v>
      </c>
      <c r="B197" s="15"/>
      <c r="C197" s="15"/>
      <c r="D197" s="15"/>
      <c r="E197" s="30" t="s">
        <v>347</v>
      </c>
      <c r="F197" s="15"/>
      <c r="G197" s="41"/>
      <c r="H197" s="47"/>
      <c r="I197" s="44"/>
      <c r="J197" s="32"/>
      <c r="K197" s="32"/>
    </row>
    <row r="198" spans="1:11" x14ac:dyDescent="0.25">
      <c r="A198" s="15" t="s">
        <v>13</v>
      </c>
      <c r="B198" s="15">
        <v>149</v>
      </c>
      <c r="C198" s="29" t="s">
        <v>348</v>
      </c>
      <c r="D198" s="15" t="s">
        <v>15</v>
      </c>
      <c r="E198" s="30" t="s">
        <v>349</v>
      </c>
      <c r="F198" s="31" t="s">
        <v>118</v>
      </c>
      <c r="G198" s="41">
        <v>145.02199999999999</v>
      </c>
      <c r="H198" s="47"/>
      <c r="I198" s="44">
        <v>55.121000000000002</v>
      </c>
      <c r="J198" s="32">
        <f t="shared" si="4"/>
        <v>0</v>
      </c>
      <c r="K198" s="32">
        <f t="shared" si="5"/>
        <v>7993.76</v>
      </c>
    </row>
    <row r="199" spans="1:11" x14ac:dyDescent="0.25">
      <c r="A199" s="15" t="s">
        <v>18</v>
      </c>
      <c r="B199" s="15"/>
      <c r="C199" s="15"/>
      <c r="D199" s="15"/>
      <c r="E199" s="30" t="s">
        <v>347</v>
      </c>
      <c r="F199" s="15"/>
      <c r="G199" s="41"/>
      <c r="H199" s="47"/>
      <c r="I199" s="44"/>
      <c r="J199" s="32"/>
      <c r="K199" s="32"/>
    </row>
    <row r="200" spans="1:11" ht="30" x14ac:dyDescent="0.25">
      <c r="A200" s="15" t="s">
        <v>13</v>
      </c>
      <c r="B200" s="15">
        <v>150</v>
      </c>
      <c r="C200" s="29" t="s">
        <v>348</v>
      </c>
      <c r="D200" s="15" t="s">
        <v>84</v>
      </c>
      <c r="E200" s="30" t="s">
        <v>350</v>
      </c>
      <c r="F200" s="31" t="s">
        <v>118</v>
      </c>
      <c r="G200" s="41">
        <v>20.303000000000001</v>
      </c>
      <c r="H200" s="47"/>
      <c r="I200" s="44">
        <v>55.121000000000002</v>
      </c>
      <c r="J200" s="32">
        <f t="shared" si="4"/>
        <v>0</v>
      </c>
      <c r="K200" s="32">
        <f t="shared" si="5"/>
        <v>1119.1199999999999</v>
      </c>
    </row>
    <row r="201" spans="1:11" x14ac:dyDescent="0.25">
      <c r="A201" s="15" t="s">
        <v>18</v>
      </c>
      <c r="B201" s="15"/>
      <c r="C201" s="15"/>
      <c r="D201" s="15"/>
      <c r="E201" s="30" t="s">
        <v>351</v>
      </c>
      <c r="F201" s="15"/>
      <c r="G201" s="41"/>
      <c r="H201" s="47"/>
      <c r="I201" s="44"/>
      <c r="J201" s="32"/>
      <c r="K201" s="32"/>
    </row>
    <row r="202" spans="1:11" x14ac:dyDescent="0.25">
      <c r="A202" s="15" t="s">
        <v>13</v>
      </c>
      <c r="B202" s="15">
        <v>151</v>
      </c>
      <c r="C202" s="29" t="s">
        <v>352</v>
      </c>
      <c r="D202" s="15" t="s">
        <v>15</v>
      </c>
      <c r="E202" s="30" t="s">
        <v>353</v>
      </c>
      <c r="F202" s="31" t="s">
        <v>118</v>
      </c>
      <c r="G202" s="41">
        <v>9.8610000000000007</v>
      </c>
      <c r="H202" s="47"/>
      <c r="I202" s="44">
        <v>30.547000000000001</v>
      </c>
      <c r="J202" s="32">
        <f t="shared" ref="J202:J265" si="6">ROUND(G202*H202,2)</f>
        <v>0</v>
      </c>
      <c r="K202" s="32">
        <f t="shared" ref="K202:K265" si="7">ROUND(G202*I202,2)</f>
        <v>301.22000000000003</v>
      </c>
    </row>
    <row r="203" spans="1:11" x14ac:dyDescent="0.25">
      <c r="A203" s="15" t="s">
        <v>18</v>
      </c>
      <c r="B203" s="15"/>
      <c r="C203" s="15"/>
      <c r="D203" s="15"/>
      <c r="E203" s="30" t="s">
        <v>347</v>
      </c>
      <c r="F203" s="15"/>
      <c r="G203" s="41"/>
      <c r="H203" s="47"/>
      <c r="I203" s="44"/>
      <c r="J203" s="32"/>
      <c r="K203" s="32"/>
    </row>
    <row r="204" spans="1:11" x14ac:dyDescent="0.25">
      <c r="A204" s="15" t="s">
        <v>13</v>
      </c>
      <c r="B204" s="15">
        <v>152</v>
      </c>
      <c r="C204" s="29" t="s">
        <v>354</v>
      </c>
      <c r="D204" s="15" t="s">
        <v>15</v>
      </c>
      <c r="E204" s="30" t="s">
        <v>355</v>
      </c>
      <c r="F204" s="31" t="s">
        <v>118</v>
      </c>
      <c r="G204" s="41">
        <v>16.242000000000001</v>
      </c>
      <c r="H204" s="47"/>
      <c r="I204" s="44">
        <v>41.481000000000002</v>
      </c>
      <c r="J204" s="32">
        <f t="shared" si="6"/>
        <v>0</v>
      </c>
      <c r="K204" s="32">
        <f t="shared" si="7"/>
        <v>673.73</v>
      </c>
    </row>
    <row r="205" spans="1:11" x14ac:dyDescent="0.25">
      <c r="A205" s="15" t="s">
        <v>18</v>
      </c>
      <c r="B205" s="15"/>
      <c r="C205" s="15"/>
      <c r="D205" s="15"/>
      <c r="E205" s="30" t="s">
        <v>347</v>
      </c>
      <c r="F205" s="15"/>
      <c r="G205" s="41"/>
      <c r="H205" s="47"/>
      <c r="I205" s="44"/>
      <c r="J205" s="32"/>
      <c r="K205" s="32"/>
    </row>
    <row r="206" spans="1:11" x14ac:dyDescent="0.25">
      <c r="A206" s="15" t="s">
        <v>13</v>
      </c>
      <c r="B206" s="15">
        <v>153</v>
      </c>
      <c r="C206" s="29" t="s">
        <v>356</v>
      </c>
      <c r="D206" s="15" t="s">
        <v>15</v>
      </c>
      <c r="E206" s="30" t="s">
        <v>357</v>
      </c>
      <c r="F206" s="31" t="s">
        <v>118</v>
      </c>
      <c r="G206" s="41">
        <v>125.879</v>
      </c>
      <c r="H206" s="47"/>
      <c r="I206" s="44">
        <v>20.163</v>
      </c>
      <c r="J206" s="32">
        <f t="shared" si="6"/>
        <v>0</v>
      </c>
      <c r="K206" s="32">
        <f t="shared" si="7"/>
        <v>2538.1</v>
      </c>
    </row>
    <row r="207" spans="1:11" x14ac:dyDescent="0.25">
      <c r="A207" s="15" t="s">
        <v>13</v>
      </c>
      <c r="B207" s="15">
        <v>154</v>
      </c>
      <c r="C207" s="29" t="s">
        <v>358</v>
      </c>
      <c r="D207" s="15" t="s">
        <v>15</v>
      </c>
      <c r="E207" s="30" t="s">
        <v>359</v>
      </c>
      <c r="F207" s="31" t="s">
        <v>118</v>
      </c>
      <c r="G207" s="41">
        <v>172.86600000000001</v>
      </c>
      <c r="H207" s="47"/>
      <c r="I207" s="44">
        <v>27.775000000000002</v>
      </c>
      <c r="J207" s="32">
        <f t="shared" si="6"/>
        <v>0</v>
      </c>
      <c r="K207" s="32">
        <f t="shared" si="7"/>
        <v>4801.3500000000004</v>
      </c>
    </row>
    <row r="208" spans="1:11" x14ac:dyDescent="0.25">
      <c r="A208" s="15" t="s">
        <v>13</v>
      </c>
      <c r="B208" s="15">
        <v>155</v>
      </c>
      <c r="C208" s="29" t="s">
        <v>360</v>
      </c>
      <c r="D208" s="15" t="s">
        <v>15</v>
      </c>
      <c r="E208" s="30" t="s">
        <v>361</v>
      </c>
      <c r="F208" s="31" t="s">
        <v>118</v>
      </c>
      <c r="G208" s="41">
        <v>124.139</v>
      </c>
      <c r="H208" s="47"/>
      <c r="I208" s="44">
        <v>167.167</v>
      </c>
      <c r="J208" s="32">
        <f t="shared" si="6"/>
        <v>0</v>
      </c>
      <c r="K208" s="32">
        <f t="shared" si="7"/>
        <v>20751.939999999999</v>
      </c>
    </row>
    <row r="209" spans="1:11" x14ac:dyDescent="0.25">
      <c r="A209" s="15" t="s">
        <v>13</v>
      </c>
      <c r="B209" s="15">
        <v>156</v>
      </c>
      <c r="C209" s="29" t="s">
        <v>362</v>
      </c>
      <c r="D209" s="15" t="s">
        <v>15</v>
      </c>
      <c r="E209" s="30" t="s">
        <v>363</v>
      </c>
      <c r="F209" s="31" t="s">
        <v>118</v>
      </c>
      <c r="G209" s="41">
        <v>19.722999999999999</v>
      </c>
      <c r="H209" s="47"/>
      <c r="I209" s="44">
        <v>413.51200000000006</v>
      </c>
      <c r="J209" s="32">
        <f t="shared" si="6"/>
        <v>0</v>
      </c>
      <c r="K209" s="32">
        <f t="shared" si="7"/>
        <v>8155.7</v>
      </c>
    </row>
    <row r="210" spans="1:11" ht="30" x14ac:dyDescent="0.25">
      <c r="A210" s="15" t="s">
        <v>13</v>
      </c>
      <c r="B210" s="15">
        <v>157</v>
      </c>
      <c r="C210" s="29" t="s">
        <v>364</v>
      </c>
      <c r="D210" s="15" t="s">
        <v>15</v>
      </c>
      <c r="E210" s="30" t="s">
        <v>365</v>
      </c>
      <c r="F210" s="31" t="s">
        <v>89</v>
      </c>
      <c r="G210" s="41">
        <v>9</v>
      </c>
      <c r="H210" s="47"/>
      <c r="I210" s="44">
        <v>1269.4110000000001</v>
      </c>
      <c r="J210" s="32">
        <f t="shared" si="6"/>
        <v>0</v>
      </c>
      <c r="K210" s="32">
        <f t="shared" si="7"/>
        <v>11424.7</v>
      </c>
    </row>
    <row r="211" spans="1:11" ht="30" x14ac:dyDescent="0.25">
      <c r="A211" s="15" t="s">
        <v>13</v>
      </c>
      <c r="B211" s="15">
        <v>158</v>
      </c>
      <c r="C211" s="29" t="s">
        <v>366</v>
      </c>
      <c r="D211" s="15" t="s">
        <v>15</v>
      </c>
      <c r="E211" s="30" t="s">
        <v>367</v>
      </c>
      <c r="F211" s="31" t="s">
        <v>89</v>
      </c>
      <c r="G211" s="41">
        <v>6</v>
      </c>
      <c r="H211" s="47"/>
      <c r="I211" s="44">
        <v>1510.4760000000001</v>
      </c>
      <c r="J211" s="32">
        <f t="shared" si="6"/>
        <v>0</v>
      </c>
      <c r="K211" s="32">
        <f t="shared" si="7"/>
        <v>9062.86</v>
      </c>
    </row>
    <row r="212" spans="1:11" x14ac:dyDescent="0.25">
      <c r="A212" s="26" t="s">
        <v>10</v>
      </c>
      <c r="B212" s="26"/>
      <c r="C212" s="27" t="s">
        <v>21</v>
      </c>
      <c r="D212" s="26"/>
      <c r="E212" s="26" t="s">
        <v>368</v>
      </c>
      <c r="F212" s="26"/>
      <c r="G212" s="42"/>
      <c r="H212" s="48"/>
      <c r="I212" s="45"/>
      <c r="J212" s="34">
        <f>SUMIFS(J213:J243,$A213:$A243,"P")</f>
        <v>0</v>
      </c>
      <c r="K212" s="34">
        <f>SUMIFS(K213:K243,$A213:$A243,"P")</f>
        <v>3168776.4899999998</v>
      </c>
    </row>
    <row r="213" spans="1:11" x14ac:dyDescent="0.25">
      <c r="A213" s="15" t="s">
        <v>13</v>
      </c>
      <c r="B213" s="15">
        <v>161</v>
      </c>
      <c r="C213" s="29" t="s">
        <v>369</v>
      </c>
      <c r="D213" s="15" t="s">
        <v>15</v>
      </c>
      <c r="E213" s="30" t="s">
        <v>370</v>
      </c>
      <c r="F213" s="31" t="s">
        <v>17</v>
      </c>
      <c r="G213" s="41">
        <v>72.510999999999996</v>
      </c>
      <c r="H213" s="47"/>
      <c r="I213" s="44">
        <v>1473.1750000000002</v>
      </c>
      <c r="J213" s="32">
        <f t="shared" si="6"/>
        <v>0</v>
      </c>
      <c r="K213" s="32">
        <f t="shared" si="7"/>
        <v>106821.39</v>
      </c>
    </row>
    <row r="214" spans="1:11" x14ac:dyDescent="0.25">
      <c r="A214" s="15" t="s">
        <v>13</v>
      </c>
      <c r="B214" s="15">
        <v>163</v>
      </c>
      <c r="C214" s="29" t="s">
        <v>371</v>
      </c>
      <c r="D214" s="15" t="s">
        <v>15</v>
      </c>
      <c r="E214" s="30" t="s">
        <v>372</v>
      </c>
      <c r="F214" s="31" t="s">
        <v>118</v>
      </c>
      <c r="G214" s="41">
        <v>453.04899999999998</v>
      </c>
      <c r="H214" s="47"/>
      <c r="I214" s="44">
        <v>69.839000000000013</v>
      </c>
      <c r="J214" s="32">
        <f t="shared" si="6"/>
        <v>0</v>
      </c>
      <c r="K214" s="32">
        <f t="shared" si="7"/>
        <v>31640.49</v>
      </c>
    </row>
    <row r="215" spans="1:11" x14ac:dyDescent="0.25">
      <c r="A215" s="15" t="s">
        <v>13</v>
      </c>
      <c r="B215" s="15">
        <v>164</v>
      </c>
      <c r="C215" s="29" t="s">
        <v>373</v>
      </c>
      <c r="D215" s="15" t="s">
        <v>15</v>
      </c>
      <c r="E215" s="30" t="s">
        <v>374</v>
      </c>
      <c r="F215" s="31" t="s">
        <v>184</v>
      </c>
      <c r="G215" s="41">
        <v>28.423999999999999</v>
      </c>
      <c r="H215" s="47"/>
      <c r="I215" s="44">
        <v>328.14100000000002</v>
      </c>
      <c r="J215" s="32">
        <f t="shared" si="6"/>
        <v>0</v>
      </c>
      <c r="K215" s="32">
        <f t="shared" si="7"/>
        <v>9327.08</v>
      </c>
    </row>
    <row r="216" spans="1:11" x14ac:dyDescent="0.25">
      <c r="A216" s="15" t="s">
        <v>13</v>
      </c>
      <c r="B216" s="15">
        <v>165</v>
      </c>
      <c r="C216" s="29" t="s">
        <v>375</v>
      </c>
      <c r="D216" s="15" t="s">
        <v>15</v>
      </c>
      <c r="E216" s="30" t="s">
        <v>376</v>
      </c>
      <c r="F216" s="31" t="s">
        <v>184</v>
      </c>
      <c r="G216" s="41">
        <v>5.2210000000000001</v>
      </c>
      <c r="H216" s="47"/>
      <c r="I216" s="44">
        <v>661.40800000000002</v>
      </c>
      <c r="J216" s="32">
        <f t="shared" si="6"/>
        <v>0</v>
      </c>
      <c r="K216" s="32">
        <f t="shared" si="7"/>
        <v>3453.21</v>
      </c>
    </row>
    <row r="217" spans="1:11" x14ac:dyDescent="0.25">
      <c r="A217" s="15" t="s">
        <v>13</v>
      </c>
      <c r="B217" s="15">
        <v>166</v>
      </c>
      <c r="C217" s="29" t="s">
        <v>377</v>
      </c>
      <c r="D217" s="15" t="s">
        <v>15</v>
      </c>
      <c r="E217" s="30" t="s">
        <v>378</v>
      </c>
      <c r="F217" s="31" t="s">
        <v>184</v>
      </c>
      <c r="G217" s="41">
        <v>125.879</v>
      </c>
      <c r="H217" s="47"/>
      <c r="I217" s="44">
        <v>1136.9490000000001</v>
      </c>
      <c r="J217" s="32">
        <f t="shared" si="6"/>
        <v>0</v>
      </c>
      <c r="K217" s="32">
        <f t="shared" si="7"/>
        <v>143118</v>
      </c>
    </row>
    <row r="218" spans="1:11" x14ac:dyDescent="0.25">
      <c r="A218" s="15" t="s">
        <v>13</v>
      </c>
      <c r="B218" s="15">
        <v>167</v>
      </c>
      <c r="C218" s="29" t="s">
        <v>379</v>
      </c>
      <c r="D218" s="15" t="s">
        <v>15</v>
      </c>
      <c r="E218" s="30" t="s">
        <v>380</v>
      </c>
      <c r="F218" s="31" t="s">
        <v>184</v>
      </c>
      <c r="G218" s="41">
        <v>78.891999999999996</v>
      </c>
      <c r="H218" s="47"/>
      <c r="I218" s="44">
        <v>1256.3209999999999</v>
      </c>
      <c r="J218" s="32">
        <f t="shared" si="6"/>
        <v>0</v>
      </c>
      <c r="K218" s="32">
        <f t="shared" si="7"/>
        <v>99113.68</v>
      </c>
    </row>
    <row r="219" spans="1:11" x14ac:dyDescent="0.25">
      <c r="A219" s="15" t="s">
        <v>13</v>
      </c>
      <c r="B219" s="15">
        <v>168</v>
      </c>
      <c r="C219" s="29" t="s">
        <v>381</v>
      </c>
      <c r="D219" s="15" t="s">
        <v>15</v>
      </c>
      <c r="E219" s="30" t="s">
        <v>382</v>
      </c>
      <c r="F219" s="31" t="s">
        <v>17</v>
      </c>
      <c r="G219" s="41">
        <v>11.602</v>
      </c>
      <c r="H219" s="47"/>
      <c r="I219" s="44">
        <v>3540.8340000000003</v>
      </c>
      <c r="J219" s="32">
        <f t="shared" si="6"/>
        <v>0</v>
      </c>
      <c r="K219" s="32">
        <f t="shared" si="7"/>
        <v>41080.76</v>
      </c>
    </row>
    <row r="220" spans="1:11" x14ac:dyDescent="0.25">
      <c r="A220" s="15" t="s">
        <v>13</v>
      </c>
      <c r="B220" s="15">
        <v>169</v>
      </c>
      <c r="C220" s="29" t="s">
        <v>383</v>
      </c>
      <c r="D220" s="15" t="s">
        <v>15</v>
      </c>
      <c r="E220" s="30" t="s">
        <v>384</v>
      </c>
      <c r="F220" s="31" t="s">
        <v>118</v>
      </c>
      <c r="G220" s="41">
        <v>114.857</v>
      </c>
      <c r="H220" s="47"/>
      <c r="I220" s="44">
        <v>81.246000000000009</v>
      </c>
      <c r="J220" s="32">
        <f t="shared" si="6"/>
        <v>0</v>
      </c>
      <c r="K220" s="32">
        <f t="shared" si="7"/>
        <v>9331.67</v>
      </c>
    </row>
    <row r="221" spans="1:11" x14ac:dyDescent="0.25">
      <c r="A221" s="15" t="s">
        <v>13</v>
      </c>
      <c r="B221" s="15">
        <v>170</v>
      </c>
      <c r="C221" s="29" t="s">
        <v>385</v>
      </c>
      <c r="D221" s="15" t="s">
        <v>15</v>
      </c>
      <c r="E221" s="30" t="s">
        <v>386</v>
      </c>
      <c r="F221" s="31" t="s">
        <v>17</v>
      </c>
      <c r="G221" s="41">
        <v>71.930999999999997</v>
      </c>
      <c r="H221" s="47"/>
      <c r="I221" s="44">
        <v>1417.0970000000002</v>
      </c>
      <c r="J221" s="32">
        <f t="shared" si="6"/>
        <v>0</v>
      </c>
      <c r="K221" s="32">
        <f t="shared" si="7"/>
        <v>101933.2</v>
      </c>
    </row>
    <row r="222" spans="1:11" x14ac:dyDescent="0.25">
      <c r="A222" s="15" t="s">
        <v>13</v>
      </c>
      <c r="B222" s="15">
        <v>679</v>
      </c>
      <c r="C222" s="29" t="s">
        <v>387</v>
      </c>
      <c r="D222" s="15" t="s">
        <v>15</v>
      </c>
      <c r="E222" s="30" t="s">
        <v>388</v>
      </c>
      <c r="F222" s="31" t="s">
        <v>17</v>
      </c>
      <c r="G222" s="41">
        <v>145</v>
      </c>
      <c r="H222" s="47"/>
      <c r="I222" s="44">
        <v>992.04600000000005</v>
      </c>
      <c r="J222" s="32">
        <f t="shared" si="6"/>
        <v>0</v>
      </c>
      <c r="K222" s="32">
        <f t="shared" si="7"/>
        <v>143846.67000000001</v>
      </c>
    </row>
    <row r="223" spans="1:11" x14ac:dyDescent="0.25">
      <c r="A223" s="15" t="s">
        <v>13</v>
      </c>
      <c r="B223" s="15">
        <v>686</v>
      </c>
      <c r="C223" s="29" t="s">
        <v>389</v>
      </c>
      <c r="D223" s="15" t="s">
        <v>15</v>
      </c>
      <c r="E223" s="30" t="s">
        <v>390</v>
      </c>
      <c r="F223" s="31" t="s">
        <v>17</v>
      </c>
      <c r="G223" s="41">
        <v>20.3</v>
      </c>
      <c r="H223" s="47"/>
      <c r="I223" s="44">
        <v>852.64300000000003</v>
      </c>
      <c r="J223" s="32">
        <f t="shared" si="6"/>
        <v>0</v>
      </c>
      <c r="K223" s="32">
        <f t="shared" si="7"/>
        <v>17308.650000000001</v>
      </c>
    </row>
    <row r="224" spans="1:11" x14ac:dyDescent="0.25">
      <c r="A224" s="15" t="s">
        <v>13</v>
      </c>
      <c r="B224" s="15">
        <v>171</v>
      </c>
      <c r="C224" s="29" t="s">
        <v>391</v>
      </c>
      <c r="D224" s="15" t="s">
        <v>15</v>
      </c>
      <c r="E224" s="30" t="s">
        <v>392</v>
      </c>
      <c r="F224" s="31" t="s">
        <v>118</v>
      </c>
      <c r="G224" s="41">
        <v>261.62</v>
      </c>
      <c r="H224" s="47"/>
      <c r="I224" s="44">
        <v>99.979000000000013</v>
      </c>
      <c r="J224" s="32">
        <f t="shared" si="6"/>
        <v>0</v>
      </c>
      <c r="K224" s="32">
        <f t="shared" si="7"/>
        <v>26156.51</v>
      </c>
    </row>
    <row r="225" spans="1:11" x14ac:dyDescent="0.25">
      <c r="A225" s="15" t="s">
        <v>13</v>
      </c>
      <c r="B225" s="15">
        <v>172</v>
      </c>
      <c r="C225" s="29" t="s">
        <v>393</v>
      </c>
      <c r="D225" s="15" t="s">
        <v>15</v>
      </c>
      <c r="E225" s="30" t="s">
        <v>394</v>
      </c>
      <c r="F225" s="31" t="s">
        <v>118</v>
      </c>
      <c r="G225" s="41">
        <v>2.3780000000000001</v>
      </c>
      <c r="H225" s="47"/>
      <c r="I225" s="44">
        <v>273.779</v>
      </c>
      <c r="J225" s="32">
        <f t="shared" si="6"/>
        <v>0</v>
      </c>
      <c r="K225" s="32">
        <f t="shared" si="7"/>
        <v>651.04999999999995</v>
      </c>
    </row>
    <row r="226" spans="1:11" x14ac:dyDescent="0.25">
      <c r="A226" s="15" t="s">
        <v>13</v>
      </c>
      <c r="B226" s="15">
        <v>173</v>
      </c>
      <c r="C226" s="29" t="s">
        <v>395</v>
      </c>
      <c r="D226" s="15" t="s">
        <v>15</v>
      </c>
      <c r="E226" s="30" t="s">
        <v>396</v>
      </c>
      <c r="F226" s="31" t="s">
        <v>184</v>
      </c>
      <c r="G226" s="41">
        <v>4.1769999999999996</v>
      </c>
      <c r="H226" s="47"/>
      <c r="I226" s="44">
        <v>1374.0870000000002</v>
      </c>
      <c r="J226" s="32">
        <f t="shared" si="6"/>
        <v>0</v>
      </c>
      <c r="K226" s="32">
        <f t="shared" si="7"/>
        <v>5739.56</v>
      </c>
    </row>
    <row r="227" spans="1:11" ht="30" x14ac:dyDescent="0.25">
      <c r="A227" s="15" t="s">
        <v>13</v>
      </c>
      <c r="B227" s="15">
        <v>174</v>
      </c>
      <c r="C227" s="29" t="s">
        <v>397</v>
      </c>
      <c r="D227" s="15" t="s">
        <v>15</v>
      </c>
      <c r="E227" s="30" t="s">
        <v>398</v>
      </c>
      <c r="F227" s="31" t="s">
        <v>17</v>
      </c>
      <c r="G227" s="41">
        <v>31.905000000000001</v>
      </c>
      <c r="H227" s="47"/>
      <c r="I227" s="44">
        <v>4003.3290000000002</v>
      </c>
      <c r="J227" s="32">
        <f t="shared" si="6"/>
        <v>0</v>
      </c>
      <c r="K227" s="32">
        <f t="shared" si="7"/>
        <v>127726.21</v>
      </c>
    </row>
    <row r="228" spans="1:11" x14ac:dyDescent="0.25">
      <c r="A228" s="15" t="s">
        <v>13</v>
      </c>
      <c r="B228" s="15">
        <v>175</v>
      </c>
      <c r="C228" s="29" t="s">
        <v>399</v>
      </c>
      <c r="D228" s="15" t="s">
        <v>15</v>
      </c>
      <c r="E228" s="30" t="s">
        <v>400</v>
      </c>
      <c r="F228" s="31" t="s">
        <v>17</v>
      </c>
      <c r="G228" s="41">
        <v>29.584</v>
      </c>
      <c r="H228" s="47"/>
      <c r="I228" s="44">
        <v>5314.0010000000002</v>
      </c>
      <c r="J228" s="32">
        <f t="shared" si="6"/>
        <v>0</v>
      </c>
      <c r="K228" s="32">
        <f t="shared" si="7"/>
        <v>157209.41</v>
      </c>
    </row>
    <row r="229" spans="1:11" x14ac:dyDescent="0.25">
      <c r="A229" s="15" t="s">
        <v>13</v>
      </c>
      <c r="B229" s="15">
        <v>177</v>
      </c>
      <c r="C229" s="29" t="s">
        <v>401</v>
      </c>
      <c r="D229" s="15" t="s">
        <v>15</v>
      </c>
      <c r="E229" s="30" t="s">
        <v>402</v>
      </c>
      <c r="F229" s="31" t="s">
        <v>17</v>
      </c>
      <c r="G229" s="41">
        <v>27.844000000000001</v>
      </c>
      <c r="H229" s="47"/>
      <c r="I229" s="44">
        <v>5671.3470000000007</v>
      </c>
      <c r="J229" s="32">
        <f t="shared" si="6"/>
        <v>0</v>
      </c>
      <c r="K229" s="32">
        <f t="shared" si="7"/>
        <v>157912.99</v>
      </c>
    </row>
    <row r="230" spans="1:11" x14ac:dyDescent="0.25">
      <c r="A230" s="15" t="s">
        <v>13</v>
      </c>
      <c r="B230" s="15">
        <v>178</v>
      </c>
      <c r="C230" s="29" t="s">
        <v>403</v>
      </c>
      <c r="D230" s="15" t="s">
        <v>15</v>
      </c>
      <c r="E230" s="30" t="s">
        <v>404</v>
      </c>
      <c r="F230" s="31" t="s">
        <v>17</v>
      </c>
      <c r="G230" s="41">
        <v>58.009</v>
      </c>
      <c r="H230" s="47"/>
      <c r="I230" s="44">
        <v>6043.2570000000005</v>
      </c>
      <c r="J230" s="32">
        <f t="shared" si="6"/>
        <v>0</v>
      </c>
      <c r="K230" s="32">
        <f t="shared" si="7"/>
        <v>350563.3</v>
      </c>
    </row>
    <row r="231" spans="1:11" x14ac:dyDescent="0.25">
      <c r="A231" s="15" t="s">
        <v>13</v>
      </c>
      <c r="B231" s="15">
        <v>179</v>
      </c>
      <c r="C231" s="29" t="s">
        <v>405</v>
      </c>
      <c r="D231" s="15" t="s">
        <v>15</v>
      </c>
      <c r="E231" s="30" t="s">
        <v>406</v>
      </c>
      <c r="F231" s="31" t="s">
        <v>17</v>
      </c>
      <c r="G231" s="41">
        <v>11.602</v>
      </c>
      <c r="H231" s="47"/>
      <c r="I231" s="44">
        <v>6231.0930000000008</v>
      </c>
      <c r="J231" s="32">
        <f t="shared" si="6"/>
        <v>0</v>
      </c>
      <c r="K231" s="32">
        <f t="shared" si="7"/>
        <v>72293.14</v>
      </c>
    </row>
    <row r="232" spans="1:11" x14ac:dyDescent="0.25">
      <c r="A232" s="15" t="s">
        <v>13</v>
      </c>
      <c r="B232" s="15">
        <v>176</v>
      </c>
      <c r="C232" s="29" t="s">
        <v>407</v>
      </c>
      <c r="D232" s="15" t="s">
        <v>15</v>
      </c>
      <c r="E232" s="30" t="s">
        <v>408</v>
      </c>
      <c r="F232" s="31" t="s">
        <v>17</v>
      </c>
      <c r="G232" s="41">
        <v>50.468000000000004</v>
      </c>
      <c r="H232" s="47"/>
      <c r="I232" s="44">
        <v>5501.804000000001</v>
      </c>
      <c r="J232" s="32">
        <f t="shared" si="6"/>
        <v>0</v>
      </c>
      <c r="K232" s="32">
        <f t="shared" si="7"/>
        <v>277665.03999999998</v>
      </c>
    </row>
    <row r="233" spans="1:11" x14ac:dyDescent="0.25">
      <c r="A233" s="15" t="s">
        <v>13</v>
      </c>
      <c r="B233" s="15">
        <v>180</v>
      </c>
      <c r="C233" s="29" t="s">
        <v>409</v>
      </c>
      <c r="D233" s="15" t="s">
        <v>15</v>
      </c>
      <c r="E233" s="30" t="s">
        <v>410</v>
      </c>
      <c r="F233" s="31" t="s">
        <v>17</v>
      </c>
      <c r="G233" s="41">
        <v>38.866</v>
      </c>
      <c r="H233" s="47"/>
      <c r="I233" s="44">
        <v>5686.4940000000006</v>
      </c>
      <c r="J233" s="32">
        <f t="shared" si="6"/>
        <v>0</v>
      </c>
      <c r="K233" s="32">
        <f t="shared" si="7"/>
        <v>221011.28</v>
      </c>
    </row>
    <row r="234" spans="1:11" x14ac:dyDescent="0.25">
      <c r="A234" s="15" t="s">
        <v>13</v>
      </c>
      <c r="B234" s="15">
        <v>181</v>
      </c>
      <c r="C234" s="29" t="s">
        <v>411</v>
      </c>
      <c r="D234" s="15" t="s">
        <v>15</v>
      </c>
      <c r="E234" s="30" t="s">
        <v>412</v>
      </c>
      <c r="F234" s="31" t="s">
        <v>17</v>
      </c>
      <c r="G234" s="41">
        <v>57.429000000000002</v>
      </c>
      <c r="H234" s="47"/>
      <c r="I234" s="44">
        <v>6231.0930000000008</v>
      </c>
      <c r="J234" s="32">
        <f t="shared" si="6"/>
        <v>0</v>
      </c>
      <c r="K234" s="32">
        <f t="shared" si="7"/>
        <v>357845.44</v>
      </c>
    </row>
    <row r="235" spans="1:11" x14ac:dyDescent="0.25">
      <c r="A235" s="15" t="s">
        <v>13</v>
      </c>
      <c r="B235" s="15">
        <v>182</v>
      </c>
      <c r="C235" s="29" t="s">
        <v>413</v>
      </c>
      <c r="D235" s="15" t="s">
        <v>15</v>
      </c>
      <c r="E235" s="30" t="s">
        <v>414</v>
      </c>
      <c r="F235" s="31" t="s">
        <v>33</v>
      </c>
      <c r="G235" s="41">
        <v>4.6989999999999998</v>
      </c>
      <c r="H235" s="47"/>
      <c r="I235" s="44">
        <v>44106.029000000002</v>
      </c>
      <c r="J235" s="32">
        <f t="shared" si="6"/>
        <v>0</v>
      </c>
      <c r="K235" s="32">
        <f t="shared" si="7"/>
        <v>207254.23</v>
      </c>
    </row>
    <row r="236" spans="1:11" x14ac:dyDescent="0.25">
      <c r="A236" s="15" t="s">
        <v>13</v>
      </c>
      <c r="B236" s="15">
        <v>183</v>
      </c>
      <c r="C236" s="29" t="s">
        <v>415</v>
      </c>
      <c r="D236" s="15" t="s">
        <v>15</v>
      </c>
      <c r="E236" s="30" t="s">
        <v>416</v>
      </c>
      <c r="F236" s="31" t="s">
        <v>33</v>
      </c>
      <c r="G236" s="41">
        <v>8.7010000000000005</v>
      </c>
      <c r="H236" s="47"/>
      <c r="I236" s="44">
        <v>39109.246000000006</v>
      </c>
      <c r="J236" s="32">
        <f t="shared" si="6"/>
        <v>0</v>
      </c>
      <c r="K236" s="32">
        <f t="shared" si="7"/>
        <v>340289.55</v>
      </c>
    </row>
    <row r="237" spans="1:11" x14ac:dyDescent="0.25">
      <c r="A237" s="15" t="s">
        <v>13</v>
      </c>
      <c r="B237" s="15">
        <v>184</v>
      </c>
      <c r="C237" s="29" t="s">
        <v>417</v>
      </c>
      <c r="D237" s="15" t="s">
        <v>15</v>
      </c>
      <c r="E237" s="30" t="s">
        <v>418</v>
      </c>
      <c r="F237" s="31" t="s">
        <v>118</v>
      </c>
      <c r="G237" s="41">
        <v>124.71899999999999</v>
      </c>
      <c r="H237" s="47"/>
      <c r="I237" s="44">
        <v>466.04800000000006</v>
      </c>
      <c r="J237" s="32">
        <f t="shared" si="6"/>
        <v>0</v>
      </c>
      <c r="K237" s="32">
        <f t="shared" si="7"/>
        <v>58125.04</v>
      </c>
    </row>
    <row r="238" spans="1:11" x14ac:dyDescent="0.25">
      <c r="A238" s="15" t="s">
        <v>13</v>
      </c>
      <c r="B238" s="15">
        <v>185</v>
      </c>
      <c r="C238" s="29" t="s">
        <v>419</v>
      </c>
      <c r="D238" s="15" t="s">
        <v>15</v>
      </c>
      <c r="E238" s="30" t="s">
        <v>420</v>
      </c>
      <c r="F238" s="31" t="s">
        <v>118</v>
      </c>
      <c r="G238" s="41">
        <v>24.943999999999999</v>
      </c>
      <c r="H238" s="47"/>
      <c r="I238" s="44">
        <v>343.24400000000003</v>
      </c>
      <c r="J238" s="32">
        <f t="shared" si="6"/>
        <v>0</v>
      </c>
      <c r="K238" s="32">
        <f t="shared" si="7"/>
        <v>8561.8799999999992</v>
      </c>
    </row>
    <row r="239" spans="1:11" x14ac:dyDescent="0.25">
      <c r="A239" s="15" t="s">
        <v>13</v>
      </c>
      <c r="B239" s="15">
        <v>186</v>
      </c>
      <c r="C239" s="29" t="s">
        <v>421</v>
      </c>
      <c r="D239" s="15" t="s">
        <v>15</v>
      </c>
      <c r="E239" s="30" t="s">
        <v>422</v>
      </c>
      <c r="F239" s="31" t="s">
        <v>118</v>
      </c>
      <c r="G239" s="41">
        <v>435.06599999999997</v>
      </c>
      <c r="H239" s="47"/>
      <c r="I239" s="44">
        <v>144.41900000000001</v>
      </c>
      <c r="J239" s="32">
        <f t="shared" si="6"/>
        <v>0</v>
      </c>
      <c r="K239" s="32">
        <f t="shared" si="7"/>
        <v>62831.8</v>
      </c>
    </row>
    <row r="240" spans="1:11" x14ac:dyDescent="0.25">
      <c r="A240" s="15" t="s">
        <v>18</v>
      </c>
      <c r="B240" s="15"/>
      <c r="C240" s="15"/>
      <c r="D240" s="15"/>
      <c r="E240" s="30" t="s">
        <v>423</v>
      </c>
      <c r="F240" s="15"/>
      <c r="G240" s="41"/>
      <c r="H240" s="47"/>
      <c r="I240" s="44"/>
      <c r="J240" s="32"/>
      <c r="K240" s="32"/>
    </row>
    <row r="241" spans="1:11" x14ac:dyDescent="0.25">
      <c r="A241" s="15" t="s">
        <v>13</v>
      </c>
      <c r="B241" s="15">
        <v>187</v>
      </c>
      <c r="C241" s="29" t="s">
        <v>424</v>
      </c>
      <c r="D241" s="15" t="s">
        <v>15</v>
      </c>
      <c r="E241" s="30" t="s">
        <v>425</v>
      </c>
      <c r="F241" s="31" t="s">
        <v>118</v>
      </c>
      <c r="G241" s="41">
        <v>69.611000000000004</v>
      </c>
      <c r="H241" s="47"/>
      <c r="I241" s="44">
        <v>202.89500000000001</v>
      </c>
      <c r="J241" s="32">
        <f t="shared" si="6"/>
        <v>0</v>
      </c>
      <c r="K241" s="32">
        <f t="shared" si="7"/>
        <v>14123.72</v>
      </c>
    </row>
    <row r="242" spans="1:11" x14ac:dyDescent="0.25">
      <c r="A242" s="15" t="s">
        <v>13</v>
      </c>
      <c r="B242" s="15">
        <v>653</v>
      </c>
      <c r="C242" s="29" t="s">
        <v>426</v>
      </c>
      <c r="D242" s="15" t="s">
        <v>15</v>
      </c>
      <c r="E242" s="30" t="s">
        <v>427</v>
      </c>
      <c r="F242" s="31" t="s">
        <v>118</v>
      </c>
      <c r="G242" s="41">
        <v>145</v>
      </c>
      <c r="H242" s="47"/>
      <c r="I242" s="44">
        <v>109.252</v>
      </c>
      <c r="J242" s="32">
        <f t="shared" si="6"/>
        <v>0</v>
      </c>
      <c r="K242" s="32">
        <f t="shared" si="7"/>
        <v>15841.54</v>
      </c>
    </row>
    <row r="243" spans="1:11" x14ac:dyDescent="0.25">
      <c r="A243" s="15" t="s">
        <v>18</v>
      </c>
      <c r="B243" s="15"/>
      <c r="C243" s="15"/>
      <c r="D243" s="15"/>
      <c r="E243" s="30" t="s">
        <v>428</v>
      </c>
      <c r="F243" s="15"/>
      <c r="G243" s="41"/>
      <c r="H243" s="47"/>
      <c r="I243" s="44"/>
      <c r="J243" s="32"/>
      <c r="K243" s="32">
        <f t="shared" si="7"/>
        <v>0</v>
      </c>
    </row>
    <row r="244" spans="1:11" x14ac:dyDescent="0.25">
      <c r="A244" s="26" t="s">
        <v>10</v>
      </c>
      <c r="B244" s="26"/>
      <c r="C244" s="27" t="s">
        <v>23</v>
      </c>
      <c r="D244" s="26"/>
      <c r="E244" s="26" t="s">
        <v>429</v>
      </c>
      <c r="F244" s="26"/>
      <c r="G244" s="42"/>
      <c r="H244" s="48"/>
      <c r="I244" s="45"/>
      <c r="J244" s="34">
        <f>SUMIFS(J245:J269,$A245:$A269,"P")</f>
        <v>0</v>
      </c>
      <c r="K244" s="34">
        <f>SUMIFS(K245:K269,$A245:$A269,"P")</f>
        <v>2694699.5999999996</v>
      </c>
    </row>
    <row r="245" spans="1:11" x14ac:dyDescent="0.25">
      <c r="A245" s="15" t="s">
        <v>13</v>
      </c>
      <c r="B245" s="15">
        <v>188</v>
      </c>
      <c r="C245" s="29" t="s">
        <v>430</v>
      </c>
      <c r="D245" s="15" t="s">
        <v>15</v>
      </c>
      <c r="E245" s="30" t="s">
        <v>431</v>
      </c>
      <c r="F245" s="31" t="s">
        <v>17</v>
      </c>
      <c r="G245" s="41">
        <v>1.1599999999999999</v>
      </c>
      <c r="H245" s="47"/>
      <c r="I245" s="44">
        <v>22268.895000000004</v>
      </c>
      <c r="J245" s="32">
        <f t="shared" si="6"/>
        <v>0</v>
      </c>
      <c r="K245" s="32">
        <f t="shared" si="7"/>
        <v>25831.919999999998</v>
      </c>
    </row>
    <row r="246" spans="1:11" x14ac:dyDescent="0.25">
      <c r="A246" s="15" t="s">
        <v>13</v>
      </c>
      <c r="B246" s="15">
        <v>190</v>
      </c>
      <c r="C246" s="29" t="s">
        <v>432</v>
      </c>
      <c r="D246" s="15" t="s">
        <v>15</v>
      </c>
      <c r="E246" s="30" t="s">
        <v>433</v>
      </c>
      <c r="F246" s="31" t="s">
        <v>17</v>
      </c>
      <c r="G246" s="41">
        <v>2.0299999999999998</v>
      </c>
      <c r="H246" s="47"/>
      <c r="I246" s="44">
        <v>4420.0750000000007</v>
      </c>
      <c r="J246" s="32">
        <f t="shared" si="6"/>
        <v>0</v>
      </c>
      <c r="K246" s="32">
        <f t="shared" si="7"/>
        <v>8972.75</v>
      </c>
    </row>
    <row r="247" spans="1:11" x14ac:dyDescent="0.25">
      <c r="A247" s="15" t="s">
        <v>13</v>
      </c>
      <c r="B247" s="15">
        <v>189</v>
      </c>
      <c r="C247" s="29" t="s">
        <v>434</v>
      </c>
      <c r="D247" s="15" t="s">
        <v>15</v>
      </c>
      <c r="E247" s="30" t="s">
        <v>435</v>
      </c>
      <c r="F247" s="31" t="s">
        <v>17</v>
      </c>
      <c r="G247" s="41">
        <v>2.6680000000000001</v>
      </c>
      <c r="H247" s="47"/>
      <c r="I247" s="44">
        <v>4645.3</v>
      </c>
      <c r="J247" s="32">
        <f t="shared" si="6"/>
        <v>0</v>
      </c>
      <c r="K247" s="32">
        <f t="shared" si="7"/>
        <v>12393.66</v>
      </c>
    </row>
    <row r="248" spans="1:11" x14ac:dyDescent="0.25">
      <c r="A248" s="15" t="s">
        <v>13</v>
      </c>
      <c r="B248" s="15">
        <v>191</v>
      </c>
      <c r="C248" s="29" t="s">
        <v>436</v>
      </c>
      <c r="D248" s="15" t="s">
        <v>15</v>
      </c>
      <c r="E248" s="30" t="s">
        <v>437</v>
      </c>
      <c r="F248" s="31" t="s">
        <v>17</v>
      </c>
      <c r="G248" s="41">
        <v>9.9779999999999998</v>
      </c>
      <c r="H248" s="47"/>
      <c r="I248" s="44">
        <v>11191.873000000001</v>
      </c>
      <c r="J248" s="32">
        <f t="shared" si="6"/>
        <v>0</v>
      </c>
      <c r="K248" s="32">
        <f t="shared" si="7"/>
        <v>111672.51</v>
      </c>
    </row>
    <row r="249" spans="1:11" x14ac:dyDescent="0.25">
      <c r="A249" s="15" t="s">
        <v>13</v>
      </c>
      <c r="B249" s="15">
        <v>192</v>
      </c>
      <c r="C249" s="29" t="s">
        <v>438</v>
      </c>
      <c r="D249" s="15" t="s">
        <v>15</v>
      </c>
      <c r="E249" s="30" t="s">
        <v>439</v>
      </c>
      <c r="F249" s="31" t="s">
        <v>33</v>
      </c>
      <c r="G249" s="41">
        <v>10.036</v>
      </c>
      <c r="H249" s="47"/>
      <c r="I249" s="44">
        <v>48603.962</v>
      </c>
      <c r="J249" s="32">
        <f t="shared" si="6"/>
        <v>0</v>
      </c>
      <c r="K249" s="32">
        <f t="shared" si="7"/>
        <v>487789.36</v>
      </c>
    </row>
    <row r="250" spans="1:11" x14ac:dyDescent="0.25">
      <c r="A250" s="15" t="s">
        <v>13</v>
      </c>
      <c r="B250" s="15">
        <v>193</v>
      </c>
      <c r="C250" s="29" t="s">
        <v>440</v>
      </c>
      <c r="D250" s="15" t="s">
        <v>15</v>
      </c>
      <c r="E250" s="30" t="s">
        <v>441</v>
      </c>
      <c r="F250" s="31" t="s">
        <v>33</v>
      </c>
      <c r="G250" s="41">
        <v>1.236</v>
      </c>
      <c r="H250" s="47"/>
      <c r="I250" s="44">
        <v>43139.602000000006</v>
      </c>
      <c r="J250" s="32">
        <f t="shared" si="6"/>
        <v>0</v>
      </c>
      <c r="K250" s="32">
        <f t="shared" si="7"/>
        <v>53320.55</v>
      </c>
    </row>
    <row r="251" spans="1:11" x14ac:dyDescent="0.25">
      <c r="A251" s="15" t="s">
        <v>13</v>
      </c>
      <c r="B251" s="15">
        <v>194</v>
      </c>
      <c r="C251" s="29" t="s">
        <v>442</v>
      </c>
      <c r="D251" s="15" t="s">
        <v>15</v>
      </c>
      <c r="E251" s="30" t="s">
        <v>443</v>
      </c>
      <c r="F251" s="31" t="s">
        <v>444</v>
      </c>
      <c r="G251" s="41">
        <v>29.933</v>
      </c>
      <c r="H251" s="47"/>
      <c r="I251" s="44">
        <v>231.209</v>
      </c>
      <c r="J251" s="32">
        <f t="shared" si="6"/>
        <v>0</v>
      </c>
      <c r="K251" s="32">
        <f t="shared" si="7"/>
        <v>6920.78</v>
      </c>
    </row>
    <row r="252" spans="1:11" x14ac:dyDescent="0.25">
      <c r="A252" s="15" t="s">
        <v>13</v>
      </c>
      <c r="B252" s="15">
        <v>195</v>
      </c>
      <c r="C252" s="29" t="s">
        <v>445</v>
      </c>
      <c r="D252" s="15" t="s">
        <v>15</v>
      </c>
      <c r="E252" s="30" t="s">
        <v>446</v>
      </c>
      <c r="F252" s="31" t="s">
        <v>17</v>
      </c>
      <c r="G252" s="41">
        <v>6.6710000000000003</v>
      </c>
      <c r="H252" s="47"/>
      <c r="I252" s="44">
        <v>10864.799000000001</v>
      </c>
      <c r="J252" s="32">
        <f t="shared" si="6"/>
        <v>0</v>
      </c>
      <c r="K252" s="32">
        <f t="shared" si="7"/>
        <v>72479.070000000007</v>
      </c>
    </row>
    <row r="253" spans="1:11" x14ac:dyDescent="0.25">
      <c r="A253" s="15" t="s">
        <v>13</v>
      </c>
      <c r="B253" s="15">
        <v>196</v>
      </c>
      <c r="C253" s="29" t="s">
        <v>447</v>
      </c>
      <c r="D253" s="15" t="s">
        <v>15</v>
      </c>
      <c r="E253" s="30" t="s">
        <v>448</v>
      </c>
      <c r="F253" s="31" t="s">
        <v>17</v>
      </c>
      <c r="G253" s="41">
        <v>7.6630000000000003</v>
      </c>
      <c r="H253" s="47"/>
      <c r="I253" s="44">
        <v>17899.167000000001</v>
      </c>
      <c r="J253" s="32">
        <f t="shared" si="6"/>
        <v>0</v>
      </c>
      <c r="K253" s="32">
        <f t="shared" si="7"/>
        <v>137161.32</v>
      </c>
    </row>
    <row r="254" spans="1:11" x14ac:dyDescent="0.25">
      <c r="A254" s="15" t="s">
        <v>13</v>
      </c>
      <c r="B254" s="15">
        <v>197</v>
      </c>
      <c r="C254" s="29" t="s">
        <v>449</v>
      </c>
      <c r="D254" s="15" t="s">
        <v>15</v>
      </c>
      <c r="E254" s="30" t="s">
        <v>450</v>
      </c>
      <c r="F254" s="31" t="s">
        <v>17</v>
      </c>
      <c r="G254" s="41">
        <v>15.738</v>
      </c>
      <c r="H254" s="47"/>
      <c r="I254" s="44">
        <v>18147.272000000001</v>
      </c>
      <c r="J254" s="32">
        <f t="shared" si="6"/>
        <v>0</v>
      </c>
      <c r="K254" s="32">
        <f t="shared" si="7"/>
        <v>285601.77</v>
      </c>
    </row>
    <row r="255" spans="1:11" x14ac:dyDescent="0.25">
      <c r="A255" s="15" t="s">
        <v>13</v>
      </c>
      <c r="B255" s="15">
        <v>198</v>
      </c>
      <c r="C255" s="29" t="s">
        <v>451</v>
      </c>
      <c r="D255" s="15" t="s">
        <v>15</v>
      </c>
      <c r="E255" s="30" t="s">
        <v>452</v>
      </c>
      <c r="F255" s="31" t="s">
        <v>33</v>
      </c>
      <c r="G255" s="41">
        <v>10.645</v>
      </c>
      <c r="H255" s="47"/>
      <c r="I255" s="44">
        <v>44992.035000000003</v>
      </c>
      <c r="J255" s="32">
        <f t="shared" si="6"/>
        <v>0</v>
      </c>
      <c r="K255" s="32">
        <f t="shared" si="7"/>
        <v>478940.21</v>
      </c>
    </row>
    <row r="256" spans="1:11" x14ac:dyDescent="0.25">
      <c r="A256" s="15" t="s">
        <v>13</v>
      </c>
      <c r="B256" s="15">
        <v>199</v>
      </c>
      <c r="C256" s="29" t="s">
        <v>453</v>
      </c>
      <c r="D256" s="15" t="s">
        <v>15</v>
      </c>
      <c r="E256" s="30" t="s">
        <v>454</v>
      </c>
      <c r="F256" s="31" t="s">
        <v>33</v>
      </c>
      <c r="G256" s="41">
        <v>9.8030000000000008</v>
      </c>
      <c r="H256" s="47"/>
      <c r="I256" s="44">
        <v>40263.630000000005</v>
      </c>
      <c r="J256" s="32">
        <f t="shared" si="6"/>
        <v>0</v>
      </c>
      <c r="K256" s="32">
        <f t="shared" si="7"/>
        <v>394704.36</v>
      </c>
    </row>
    <row r="257" spans="1:11" x14ac:dyDescent="0.25">
      <c r="A257" s="15" t="s">
        <v>13</v>
      </c>
      <c r="B257" s="15">
        <v>200</v>
      </c>
      <c r="C257" s="29" t="s">
        <v>455</v>
      </c>
      <c r="D257" s="15" t="s">
        <v>15</v>
      </c>
      <c r="E257" s="30" t="s">
        <v>456</v>
      </c>
      <c r="F257" s="31" t="s">
        <v>17</v>
      </c>
      <c r="G257" s="41">
        <v>8.7010000000000005</v>
      </c>
      <c r="H257" s="47"/>
      <c r="I257" s="44">
        <v>19492.308000000001</v>
      </c>
      <c r="J257" s="32">
        <f t="shared" si="6"/>
        <v>0</v>
      </c>
      <c r="K257" s="32">
        <f t="shared" si="7"/>
        <v>169602.57</v>
      </c>
    </row>
    <row r="258" spans="1:11" ht="30" x14ac:dyDescent="0.25">
      <c r="A258" s="15" t="s">
        <v>13</v>
      </c>
      <c r="B258" s="15">
        <v>201</v>
      </c>
      <c r="C258" s="29" t="s">
        <v>457</v>
      </c>
      <c r="D258" s="15" t="s">
        <v>15</v>
      </c>
      <c r="E258" s="30" t="s">
        <v>458</v>
      </c>
      <c r="F258" s="31" t="s">
        <v>17</v>
      </c>
      <c r="G258" s="41">
        <v>6.4969999999999999</v>
      </c>
      <c r="H258" s="47"/>
      <c r="I258" s="44">
        <v>3867.8090000000002</v>
      </c>
      <c r="J258" s="32">
        <f t="shared" si="6"/>
        <v>0</v>
      </c>
      <c r="K258" s="32">
        <f t="shared" si="7"/>
        <v>25129.16</v>
      </c>
    </row>
    <row r="259" spans="1:11" ht="30" x14ac:dyDescent="0.25">
      <c r="A259" s="15" t="s">
        <v>13</v>
      </c>
      <c r="B259" s="15">
        <v>202</v>
      </c>
      <c r="C259" s="29" t="s">
        <v>459</v>
      </c>
      <c r="D259" s="15" t="s">
        <v>15</v>
      </c>
      <c r="E259" s="30" t="s">
        <v>460</v>
      </c>
      <c r="F259" s="31" t="s">
        <v>17</v>
      </c>
      <c r="G259" s="41">
        <v>6.4969999999999999</v>
      </c>
      <c r="H259" s="47"/>
      <c r="I259" s="44">
        <v>3998.8850000000002</v>
      </c>
      <c r="J259" s="32">
        <f t="shared" si="6"/>
        <v>0</v>
      </c>
      <c r="K259" s="32">
        <f t="shared" si="7"/>
        <v>25980.76</v>
      </c>
    </row>
    <row r="260" spans="1:11" x14ac:dyDescent="0.25">
      <c r="A260" s="15" t="s">
        <v>13</v>
      </c>
      <c r="B260" s="15">
        <v>203</v>
      </c>
      <c r="C260" s="29" t="s">
        <v>461</v>
      </c>
      <c r="D260" s="15" t="s">
        <v>15</v>
      </c>
      <c r="E260" s="30" t="s">
        <v>462</v>
      </c>
      <c r="F260" s="31" t="s">
        <v>17</v>
      </c>
      <c r="G260" s="41">
        <v>3.016</v>
      </c>
      <c r="H260" s="47"/>
      <c r="I260" s="44">
        <v>7534.7690000000002</v>
      </c>
      <c r="J260" s="32">
        <f t="shared" si="6"/>
        <v>0</v>
      </c>
      <c r="K260" s="32">
        <f t="shared" si="7"/>
        <v>22724.86</v>
      </c>
    </row>
    <row r="261" spans="1:11" x14ac:dyDescent="0.25">
      <c r="A261" s="15" t="s">
        <v>13</v>
      </c>
      <c r="B261" s="15">
        <v>204</v>
      </c>
      <c r="C261" s="29" t="s">
        <v>463</v>
      </c>
      <c r="D261" s="15" t="s">
        <v>15</v>
      </c>
      <c r="E261" s="30" t="s">
        <v>464</v>
      </c>
      <c r="F261" s="31" t="s">
        <v>17</v>
      </c>
      <c r="G261" s="41">
        <v>4.13</v>
      </c>
      <c r="H261" s="47"/>
      <c r="I261" s="44">
        <v>7918.4160000000011</v>
      </c>
      <c r="J261" s="32">
        <f t="shared" si="6"/>
        <v>0</v>
      </c>
      <c r="K261" s="32">
        <f t="shared" si="7"/>
        <v>32703.06</v>
      </c>
    </row>
    <row r="262" spans="1:11" x14ac:dyDescent="0.25">
      <c r="A262" s="15" t="s">
        <v>13</v>
      </c>
      <c r="B262" s="15">
        <v>205</v>
      </c>
      <c r="C262" s="29" t="s">
        <v>465</v>
      </c>
      <c r="D262" s="15" t="s">
        <v>15</v>
      </c>
      <c r="E262" s="30" t="s">
        <v>466</v>
      </c>
      <c r="F262" s="31" t="s">
        <v>17</v>
      </c>
      <c r="G262" s="41">
        <v>2.2389999999999999</v>
      </c>
      <c r="H262" s="47"/>
      <c r="I262" s="44">
        <v>10120.836000000001</v>
      </c>
      <c r="J262" s="32">
        <f t="shared" si="6"/>
        <v>0</v>
      </c>
      <c r="K262" s="32">
        <f t="shared" si="7"/>
        <v>22660.55</v>
      </c>
    </row>
    <row r="263" spans="1:11" x14ac:dyDescent="0.25">
      <c r="A263" s="15" t="s">
        <v>13</v>
      </c>
      <c r="B263" s="15">
        <v>206</v>
      </c>
      <c r="C263" s="29" t="s">
        <v>467</v>
      </c>
      <c r="D263" s="15" t="s">
        <v>15</v>
      </c>
      <c r="E263" s="30" t="s">
        <v>468</v>
      </c>
      <c r="F263" s="31" t="s">
        <v>33</v>
      </c>
      <c r="G263" s="41">
        <v>1.2669999999999999</v>
      </c>
      <c r="H263" s="47"/>
      <c r="I263" s="44">
        <v>39688.44</v>
      </c>
      <c r="J263" s="32">
        <f t="shared" si="6"/>
        <v>0</v>
      </c>
      <c r="K263" s="32">
        <f t="shared" si="7"/>
        <v>50285.25</v>
      </c>
    </row>
    <row r="264" spans="1:11" x14ac:dyDescent="0.25">
      <c r="A264" s="15" t="s">
        <v>13</v>
      </c>
      <c r="B264" s="15">
        <v>207</v>
      </c>
      <c r="C264" s="29" t="s">
        <v>469</v>
      </c>
      <c r="D264" s="15" t="s">
        <v>15</v>
      </c>
      <c r="E264" s="30" t="s">
        <v>470</v>
      </c>
      <c r="F264" s="31" t="s">
        <v>33</v>
      </c>
      <c r="G264" s="41">
        <v>1.3720000000000001</v>
      </c>
      <c r="H264" s="47"/>
      <c r="I264" s="44">
        <v>34799.281000000003</v>
      </c>
      <c r="J264" s="32">
        <f t="shared" si="6"/>
        <v>0</v>
      </c>
      <c r="K264" s="32">
        <f t="shared" si="7"/>
        <v>47744.61</v>
      </c>
    </row>
    <row r="265" spans="1:11" x14ac:dyDescent="0.25">
      <c r="A265" s="15" t="s">
        <v>13</v>
      </c>
      <c r="B265" s="15">
        <v>208</v>
      </c>
      <c r="C265" s="29" t="s">
        <v>471</v>
      </c>
      <c r="D265" s="15" t="s">
        <v>15</v>
      </c>
      <c r="E265" s="30" t="s">
        <v>472</v>
      </c>
      <c r="F265" s="31" t="s">
        <v>17</v>
      </c>
      <c r="G265" s="41">
        <v>1.3340000000000001</v>
      </c>
      <c r="H265" s="47"/>
      <c r="I265" s="44">
        <v>10057.333000000002</v>
      </c>
      <c r="J265" s="32">
        <f t="shared" si="6"/>
        <v>0</v>
      </c>
      <c r="K265" s="32">
        <f t="shared" si="7"/>
        <v>13416.48</v>
      </c>
    </row>
    <row r="266" spans="1:11" x14ac:dyDescent="0.25">
      <c r="A266" s="15" t="s">
        <v>13</v>
      </c>
      <c r="B266" s="15">
        <v>209</v>
      </c>
      <c r="C266" s="29" t="s">
        <v>473</v>
      </c>
      <c r="D266" s="15" t="s">
        <v>15</v>
      </c>
      <c r="E266" s="30" t="s">
        <v>474</v>
      </c>
      <c r="F266" s="31" t="s">
        <v>33</v>
      </c>
      <c r="G266" s="41">
        <v>3.3530000000000002</v>
      </c>
      <c r="H266" s="47"/>
      <c r="I266" s="44">
        <v>44257.268000000004</v>
      </c>
      <c r="J266" s="32">
        <f t="shared" ref="J266:J269" si="8">ROUND(G266*H266,2)</f>
        <v>0</v>
      </c>
      <c r="K266" s="32">
        <f t="shared" ref="K266:K329" si="9">ROUND(G266*I266,2)</f>
        <v>148394.62</v>
      </c>
    </row>
    <row r="267" spans="1:11" x14ac:dyDescent="0.25">
      <c r="A267" s="15" t="s">
        <v>13</v>
      </c>
      <c r="B267" s="15">
        <v>212</v>
      </c>
      <c r="C267" s="29" t="s">
        <v>475</v>
      </c>
      <c r="D267" s="15" t="s">
        <v>15</v>
      </c>
      <c r="E267" s="30" t="s">
        <v>476</v>
      </c>
      <c r="F267" s="31" t="s">
        <v>444</v>
      </c>
      <c r="G267" s="41">
        <v>43.506999999999998</v>
      </c>
      <c r="H267" s="47"/>
      <c r="I267" s="44">
        <v>156.959</v>
      </c>
      <c r="J267" s="32">
        <f t="shared" si="8"/>
        <v>0</v>
      </c>
      <c r="K267" s="32">
        <f t="shared" si="9"/>
        <v>6828.82</v>
      </c>
    </row>
    <row r="268" spans="1:11" x14ac:dyDescent="0.25">
      <c r="A268" s="15" t="s">
        <v>13</v>
      </c>
      <c r="B268" s="15">
        <v>211</v>
      </c>
      <c r="C268" s="29" t="s">
        <v>477</v>
      </c>
      <c r="D268" s="15" t="s">
        <v>15</v>
      </c>
      <c r="E268" s="30" t="s">
        <v>478</v>
      </c>
      <c r="F268" s="31" t="s">
        <v>444</v>
      </c>
      <c r="G268" s="41">
        <v>55.107999999999997</v>
      </c>
      <c r="H268" s="47"/>
      <c r="I268" s="44">
        <v>168.64100000000002</v>
      </c>
      <c r="J268" s="32">
        <f t="shared" si="8"/>
        <v>0</v>
      </c>
      <c r="K268" s="32">
        <f t="shared" si="9"/>
        <v>9293.4699999999993</v>
      </c>
    </row>
    <row r="269" spans="1:11" x14ac:dyDescent="0.25">
      <c r="A269" s="15" t="s">
        <v>13</v>
      </c>
      <c r="B269" s="15">
        <v>210</v>
      </c>
      <c r="C269" s="29" t="s">
        <v>479</v>
      </c>
      <c r="D269" s="15" t="s">
        <v>15</v>
      </c>
      <c r="E269" s="30" t="s">
        <v>480</v>
      </c>
      <c r="F269" s="31" t="s">
        <v>444</v>
      </c>
      <c r="G269" s="41">
        <v>246.53700000000001</v>
      </c>
      <c r="H269" s="47"/>
      <c r="I269" s="44">
        <v>179.06900000000002</v>
      </c>
      <c r="J269" s="32">
        <f t="shared" si="8"/>
        <v>0</v>
      </c>
      <c r="K269" s="32">
        <f t="shared" si="9"/>
        <v>44147.13</v>
      </c>
    </row>
    <row r="270" spans="1:11" x14ac:dyDescent="0.25">
      <c r="A270" s="26" t="s">
        <v>10</v>
      </c>
      <c r="B270" s="26"/>
      <c r="C270" s="27" t="s">
        <v>25</v>
      </c>
      <c r="D270" s="26"/>
      <c r="E270" s="26" t="s">
        <v>481</v>
      </c>
      <c r="F270" s="26"/>
      <c r="G270" s="42"/>
      <c r="H270" s="48"/>
      <c r="I270" s="45"/>
      <c r="J270" s="34">
        <f>SUMIFS(J271:J299,$A271:$A299,"P")</f>
        <v>0</v>
      </c>
      <c r="K270" s="34">
        <f>SUMIFS(K271:K299,$A271:$A299,"P")</f>
        <v>2444405.8699999996</v>
      </c>
    </row>
    <row r="271" spans="1:11" x14ac:dyDescent="0.25">
      <c r="A271" s="15" t="s">
        <v>13</v>
      </c>
      <c r="B271" s="15">
        <v>213</v>
      </c>
      <c r="C271" s="29" t="s">
        <v>482</v>
      </c>
      <c r="D271" s="15" t="s">
        <v>15</v>
      </c>
      <c r="E271" s="30" t="s">
        <v>483</v>
      </c>
      <c r="F271" s="31" t="s">
        <v>17</v>
      </c>
      <c r="G271" s="41">
        <v>2.0299999999999998</v>
      </c>
      <c r="H271" s="47"/>
      <c r="I271" s="44">
        <v>14403.213000000002</v>
      </c>
      <c r="J271" s="32">
        <f t="shared" ref="J271:J299" si="10">ROUND(G271*H271,2)</f>
        <v>0</v>
      </c>
      <c r="K271" s="32">
        <f t="shared" si="9"/>
        <v>29238.52</v>
      </c>
    </row>
    <row r="272" spans="1:11" x14ac:dyDescent="0.25">
      <c r="A272" s="15" t="s">
        <v>13</v>
      </c>
      <c r="B272" s="15">
        <v>214</v>
      </c>
      <c r="C272" s="29" t="s">
        <v>484</v>
      </c>
      <c r="D272" s="15" t="s">
        <v>15</v>
      </c>
      <c r="E272" s="30" t="s">
        <v>485</v>
      </c>
      <c r="F272" s="31" t="s">
        <v>33</v>
      </c>
      <c r="G272" s="41">
        <v>0.71899999999999997</v>
      </c>
      <c r="H272" s="47"/>
      <c r="I272" s="44">
        <v>45696.387000000002</v>
      </c>
      <c r="J272" s="32">
        <f t="shared" si="10"/>
        <v>0</v>
      </c>
      <c r="K272" s="32">
        <f t="shared" si="9"/>
        <v>32855.699999999997</v>
      </c>
    </row>
    <row r="273" spans="1:11" x14ac:dyDescent="0.25">
      <c r="A273" s="15" t="s">
        <v>13</v>
      </c>
      <c r="B273" s="15">
        <v>215</v>
      </c>
      <c r="C273" s="29" t="s">
        <v>486</v>
      </c>
      <c r="D273" s="15" t="s">
        <v>15</v>
      </c>
      <c r="E273" s="30" t="s">
        <v>487</v>
      </c>
      <c r="F273" s="31" t="s">
        <v>33</v>
      </c>
      <c r="G273" s="41">
        <v>0.78300000000000003</v>
      </c>
      <c r="H273" s="47"/>
      <c r="I273" s="44">
        <v>36956.26</v>
      </c>
      <c r="J273" s="32">
        <f t="shared" si="10"/>
        <v>0</v>
      </c>
      <c r="K273" s="32">
        <f t="shared" si="9"/>
        <v>28936.75</v>
      </c>
    </row>
    <row r="274" spans="1:11" x14ac:dyDescent="0.25">
      <c r="A274" s="15" t="s">
        <v>13</v>
      </c>
      <c r="B274" s="15">
        <v>216</v>
      </c>
      <c r="C274" s="29" t="s">
        <v>488</v>
      </c>
      <c r="D274" s="15" t="s">
        <v>15</v>
      </c>
      <c r="E274" s="30" t="s">
        <v>489</v>
      </c>
      <c r="F274" s="31" t="s">
        <v>17</v>
      </c>
      <c r="G274" s="41">
        <v>0.69599999999999995</v>
      </c>
      <c r="H274" s="47"/>
      <c r="I274" s="44">
        <v>17575.382000000001</v>
      </c>
      <c r="J274" s="32">
        <f t="shared" si="10"/>
        <v>0</v>
      </c>
      <c r="K274" s="32">
        <f t="shared" si="9"/>
        <v>12232.47</v>
      </c>
    </row>
    <row r="275" spans="1:11" x14ac:dyDescent="0.25">
      <c r="A275" s="15" t="s">
        <v>13</v>
      </c>
      <c r="B275" s="15">
        <v>217</v>
      </c>
      <c r="C275" s="29" t="s">
        <v>490</v>
      </c>
      <c r="D275" s="15" t="s">
        <v>15</v>
      </c>
      <c r="E275" s="30" t="s">
        <v>491</v>
      </c>
      <c r="F275" s="31" t="s">
        <v>17</v>
      </c>
      <c r="G275" s="41">
        <v>0.87</v>
      </c>
      <c r="H275" s="47"/>
      <c r="I275" s="44">
        <v>4613.9279999999999</v>
      </c>
      <c r="J275" s="32">
        <f t="shared" si="10"/>
        <v>0</v>
      </c>
      <c r="K275" s="32">
        <f t="shared" si="9"/>
        <v>4014.12</v>
      </c>
    </row>
    <row r="276" spans="1:11" x14ac:dyDescent="0.25">
      <c r="A276" s="15" t="s">
        <v>13</v>
      </c>
      <c r="B276" s="15">
        <v>218</v>
      </c>
      <c r="C276" s="29" t="s">
        <v>492</v>
      </c>
      <c r="D276" s="15" t="s">
        <v>15</v>
      </c>
      <c r="E276" s="30" t="s">
        <v>493</v>
      </c>
      <c r="F276" s="31" t="s">
        <v>17</v>
      </c>
      <c r="G276" s="41">
        <v>103.836</v>
      </c>
      <c r="H276" s="47"/>
      <c r="I276" s="44">
        <v>4639.2720000000008</v>
      </c>
      <c r="J276" s="32">
        <f t="shared" si="10"/>
        <v>0</v>
      </c>
      <c r="K276" s="32">
        <f t="shared" si="9"/>
        <v>481723.45</v>
      </c>
    </row>
    <row r="277" spans="1:11" x14ac:dyDescent="0.25">
      <c r="A277" s="15" t="s">
        <v>13</v>
      </c>
      <c r="B277" s="15">
        <v>219</v>
      </c>
      <c r="C277" s="29" t="s">
        <v>494</v>
      </c>
      <c r="D277" s="15" t="s">
        <v>15</v>
      </c>
      <c r="E277" s="30" t="s">
        <v>495</v>
      </c>
      <c r="F277" s="31" t="s">
        <v>17</v>
      </c>
      <c r="G277" s="41">
        <v>23.783999999999999</v>
      </c>
      <c r="H277" s="47"/>
      <c r="I277" s="44">
        <v>4904.9220000000005</v>
      </c>
      <c r="J277" s="32">
        <f t="shared" si="10"/>
        <v>0</v>
      </c>
      <c r="K277" s="32">
        <f t="shared" si="9"/>
        <v>116658.66</v>
      </c>
    </row>
    <row r="278" spans="1:11" x14ac:dyDescent="0.25">
      <c r="A278" s="15" t="s">
        <v>13</v>
      </c>
      <c r="B278" s="15">
        <v>220</v>
      </c>
      <c r="C278" s="29" t="s">
        <v>496</v>
      </c>
      <c r="D278" s="15" t="s">
        <v>15</v>
      </c>
      <c r="E278" s="30" t="s">
        <v>497</v>
      </c>
      <c r="F278" s="31" t="s">
        <v>17</v>
      </c>
      <c r="G278" s="41">
        <v>14.502000000000001</v>
      </c>
      <c r="H278" s="47"/>
      <c r="I278" s="44">
        <v>5280.1430000000009</v>
      </c>
      <c r="J278" s="32">
        <f t="shared" si="10"/>
        <v>0</v>
      </c>
      <c r="K278" s="32">
        <f t="shared" si="9"/>
        <v>76572.63</v>
      </c>
    </row>
    <row r="279" spans="1:11" x14ac:dyDescent="0.25">
      <c r="A279" s="15" t="s">
        <v>13</v>
      </c>
      <c r="B279" s="15">
        <v>221</v>
      </c>
      <c r="C279" s="29" t="s">
        <v>498</v>
      </c>
      <c r="D279" s="15" t="s">
        <v>15</v>
      </c>
      <c r="E279" s="30" t="s">
        <v>499</v>
      </c>
      <c r="F279" s="31" t="s">
        <v>17</v>
      </c>
      <c r="G279" s="41">
        <v>4.641</v>
      </c>
      <c r="H279" s="47"/>
      <c r="I279" s="44">
        <v>5506.7870000000003</v>
      </c>
      <c r="J279" s="32">
        <f t="shared" si="10"/>
        <v>0</v>
      </c>
      <c r="K279" s="32">
        <f t="shared" si="9"/>
        <v>25557</v>
      </c>
    </row>
    <row r="280" spans="1:11" x14ac:dyDescent="0.25">
      <c r="A280" s="15" t="s">
        <v>13</v>
      </c>
      <c r="B280" s="15">
        <v>222</v>
      </c>
      <c r="C280" s="29" t="s">
        <v>500</v>
      </c>
      <c r="D280" s="15" t="s">
        <v>15</v>
      </c>
      <c r="E280" s="30" t="s">
        <v>501</v>
      </c>
      <c r="F280" s="31" t="s">
        <v>17</v>
      </c>
      <c r="G280" s="41">
        <v>6.9610000000000003</v>
      </c>
      <c r="H280" s="47"/>
      <c r="I280" s="44">
        <v>7017.7250000000004</v>
      </c>
      <c r="J280" s="32">
        <f t="shared" si="10"/>
        <v>0</v>
      </c>
      <c r="K280" s="32">
        <f t="shared" si="9"/>
        <v>48850.38</v>
      </c>
    </row>
    <row r="281" spans="1:11" x14ac:dyDescent="0.25">
      <c r="A281" s="15" t="s">
        <v>13</v>
      </c>
      <c r="B281" s="15">
        <v>223</v>
      </c>
      <c r="C281" s="29" t="s">
        <v>502</v>
      </c>
      <c r="D281" s="15" t="s">
        <v>15</v>
      </c>
      <c r="E281" s="30" t="s">
        <v>503</v>
      </c>
      <c r="F281" s="31" t="s">
        <v>17</v>
      </c>
      <c r="G281" s="41">
        <v>69.611000000000004</v>
      </c>
      <c r="H281" s="47"/>
      <c r="I281" s="44">
        <v>1285.9000000000001</v>
      </c>
      <c r="J281" s="32">
        <f t="shared" si="10"/>
        <v>0</v>
      </c>
      <c r="K281" s="32">
        <f t="shared" si="9"/>
        <v>89512.78</v>
      </c>
    </row>
    <row r="282" spans="1:11" x14ac:dyDescent="0.25">
      <c r="A282" s="15" t="s">
        <v>13</v>
      </c>
      <c r="B282" s="15">
        <v>224</v>
      </c>
      <c r="C282" s="29" t="s">
        <v>502</v>
      </c>
      <c r="D282" s="15" t="s">
        <v>84</v>
      </c>
      <c r="E282" s="30" t="s">
        <v>503</v>
      </c>
      <c r="F282" s="31" t="s">
        <v>17</v>
      </c>
      <c r="G282" s="41">
        <v>49.307000000000002</v>
      </c>
      <c r="H282" s="47"/>
      <c r="I282" s="44">
        <v>1285.9000000000001</v>
      </c>
      <c r="J282" s="32">
        <f t="shared" si="10"/>
        <v>0</v>
      </c>
      <c r="K282" s="32">
        <f t="shared" si="9"/>
        <v>63403.87</v>
      </c>
    </row>
    <row r="283" spans="1:11" ht="45" x14ac:dyDescent="0.25">
      <c r="A283" s="15" t="s">
        <v>18</v>
      </c>
      <c r="B283" s="15"/>
      <c r="C283" s="15"/>
      <c r="D283" s="15"/>
      <c r="E283" s="30" t="s">
        <v>504</v>
      </c>
      <c r="F283" s="15"/>
      <c r="G283" s="41"/>
      <c r="H283" s="47"/>
      <c r="I283" s="44"/>
      <c r="J283" s="32"/>
      <c r="K283" s="32"/>
    </row>
    <row r="284" spans="1:11" x14ac:dyDescent="0.25">
      <c r="A284" s="15" t="s">
        <v>13</v>
      </c>
      <c r="B284" s="15">
        <v>225</v>
      </c>
      <c r="C284" s="29" t="s">
        <v>505</v>
      </c>
      <c r="D284" s="15" t="s">
        <v>15</v>
      </c>
      <c r="E284" s="30" t="s">
        <v>506</v>
      </c>
      <c r="F284" s="31" t="s">
        <v>17</v>
      </c>
      <c r="G284" s="41">
        <v>124.71899999999999</v>
      </c>
      <c r="H284" s="47"/>
      <c r="I284" s="44">
        <v>1140.3370000000002</v>
      </c>
      <c r="J284" s="32">
        <f t="shared" si="10"/>
        <v>0</v>
      </c>
      <c r="K284" s="32">
        <f t="shared" si="9"/>
        <v>142221.69</v>
      </c>
    </row>
    <row r="285" spans="1:11" x14ac:dyDescent="0.25">
      <c r="A285" s="15" t="s">
        <v>13</v>
      </c>
      <c r="B285" s="15">
        <v>226</v>
      </c>
      <c r="C285" s="29" t="s">
        <v>507</v>
      </c>
      <c r="D285" s="15" t="s">
        <v>15</v>
      </c>
      <c r="E285" s="30" t="s">
        <v>508</v>
      </c>
      <c r="F285" s="31" t="s">
        <v>17</v>
      </c>
      <c r="G285" s="41">
        <v>0.64400000000000002</v>
      </c>
      <c r="H285" s="47"/>
      <c r="I285" s="44">
        <v>133691.30500000002</v>
      </c>
      <c r="J285" s="32">
        <f t="shared" si="10"/>
        <v>0</v>
      </c>
      <c r="K285" s="32">
        <f t="shared" si="9"/>
        <v>86097.2</v>
      </c>
    </row>
    <row r="286" spans="1:11" x14ac:dyDescent="0.25">
      <c r="A286" s="15" t="s">
        <v>13</v>
      </c>
      <c r="B286" s="15">
        <v>227</v>
      </c>
      <c r="C286" s="29" t="s">
        <v>509</v>
      </c>
      <c r="D286" s="15" t="s">
        <v>15</v>
      </c>
      <c r="E286" s="30" t="s">
        <v>510</v>
      </c>
      <c r="F286" s="31" t="s">
        <v>17</v>
      </c>
      <c r="G286" s="41">
        <v>3.0739999999999998</v>
      </c>
      <c r="H286" s="47"/>
      <c r="I286" s="44">
        <v>4626.4459999999999</v>
      </c>
      <c r="J286" s="32">
        <f t="shared" si="10"/>
        <v>0</v>
      </c>
      <c r="K286" s="32">
        <f t="shared" si="9"/>
        <v>14221.7</v>
      </c>
    </row>
    <row r="287" spans="1:11" x14ac:dyDescent="0.25">
      <c r="A287" s="15" t="s">
        <v>13</v>
      </c>
      <c r="B287" s="15">
        <v>228</v>
      </c>
      <c r="C287" s="29" t="s">
        <v>511</v>
      </c>
      <c r="D287" s="15" t="s">
        <v>15</v>
      </c>
      <c r="E287" s="30" t="s">
        <v>512</v>
      </c>
      <c r="F287" s="31" t="s">
        <v>17</v>
      </c>
      <c r="G287" s="41">
        <v>4.1189999999999998</v>
      </c>
      <c r="H287" s="47"/>
      <c r="I287" s="44">
        <v>1389.663</v>
      </c>
      <c r="J287" s="32">
        <f t="shared" si="10"/>
        <v>0</v>
      </c>
      <c r="K287" s="32">
        <f t="shared" si="9"/>
        <v>5724.02</v>
      </c>
    </row>
    <row r="288" spans="1:11" x14ac:dyDescent="0.25">
      <c r="A288" s="15" t="s">
        <v>13</v>
      </c>
      <c r="B288" s="15">
        <v>229</v>
      </c>
      <c r="C288" s="29" t="s">
        <v>513</v>
      </c>
      <c r="D288" s="15" t="s">
        <v>15</v>
      </c>
      <c r="E288" s="30" t="s">
        <v>514</v>
      </c>
      <c r="F288" s="31" t="s">
        <v>17</v>
      </c>
      <c r="G288" s="41">
        <v>42.926000000000002</v>
      </c>
      <c r="H288" s="47"/>
      <c r="I288" s="44">
        <v>1659.5810000000001</v>
      </c>
      <c r="J288" s="32">
        <f t="shared" si="10"/>
        <v>0</v>
      </c>
      <c r="K288" s="32">
        <f t="shared" si="9"/>
        <v>71239.17</v>
      </c>
    </row>
    <row r="289" spans="1:11" x14ac:dyDescent="0.25">
      <c r="A289" s="15" t="s">
        <v>13</v>
      </c>
      <c r="B289" s="15">
        <v>230</v>
      </c>
      <c r="C289" s="29" t="s">
        <v>515</v>
      </c>
      <c r="D289" s="15" t="s">
        <v>15</v>
      </c>
      <c r="E289" s="30" t="s">
        <v>516</v>
      </c>
      <c r="F289" s="31" t="s">
        <v>17</v>
      </c>
      <c r="G289" s="41">
        <v>6.3810000000000002</v>
      </c>
      <c r="H289" s="47"/>
      <c r="I289" s="44">
        <v>2446.444</v>
      </c>
      <c r="J289" s="32">
        <f t="shared" si="10"/>
        <v>0</v>
      </c>
      <c r="K289" s="32">
        <f t="shared" si="9"/>
        <v>15610.76</v>
      </c>
    </row>
    <row r="290" spans="1:11" x14ac:dyDescent="0.25">
      <c r="A290" s="15" t="s">
        <v>13</v>
      </c>
      <c r="B290" s="15">
        <v>231</v>
      </c>
      <c r="C290" s="29" t="s">
        <v>517</v>
      </c>
      <c r="D290" s="15" t="s">
        <v>15</v>
      </c>
      <c r="E290" s="30" t="s">
        <v>518</v>
      </c>
      <c r="F290" s="31" t="s">
        <v>17</v>
      </c>
      <c r="G290" s="41">
        <v>1.9430000000000001</v>
      </c>
      <c r="H290" s="47"/>
      <c r="I290" s="44">
        <v>969.05600000000015</v>
      </c>
      <c r="J290" s="32">
        <f t="shared" si="10"/>
        <v>0</v>
      </c>
      <c r="K290" s="32">
        <f t="shared" si="9"/>
        <v>1882.88</v>
      </c>
    </row>
    <row r="291" spans="1:11" x14ac:dyDescent="0.25">
      <c r="A291" s="15" t="s">
        <v>13</v>
      </c>
      <c r="B291" s="15">
        <v>232</v>
      </c>
      <c r="C291" s="29" t="s">
        <v>519</v>
      </c>
      <c r="D291" s="15" t="s">
        <v>15</v>
      </c>
      <c r="E291" s="30" t="s">
        <v>520</v>
      </c>
      <c r="F291" s="31" t="s">
        <v>17</v>
      </c>
      <c r="G291" s="41">
        <v>100.645</v>
      </c>
      <c r="H291" s="47"/>
      <c r="I291" s="44">
        <v>7718.6890000000003</v>
      </c>
      <c r="J291" s="32">
        <f t="shared" si="10"/>
        <v>0</v>
      </c>
      <c r="K291" s="32">
        <f t="shared" si="9"/>
        <v>776847.45</v>
      </c>
    </row>
    <row r="292" spans="1:11" x14ac:dyDescent="0.25">
      <c r="A292" s="15" t="s">
        <v>18</v>
      </c>
      <c r="B292" s="15"/>
      <c r="C292" s="15"/>
      <c r="D292" s="15"/>
      <c r="E292" s="30" t="s">
        <v>521</v>
      </c>
      <c r="F292" s="15"/>
      <c r="G292" s="41"/>
      <c r="H292" s="47"/>
      <c r="I292" s="44"/>
      <c r="J292" s="32"/>
      <c r="K292" s="32"/>
    </row>
    <row r="293" spans="1:11" x14ac:dyDescent="0.25">
      <c r="A293" s="15" t="s">
        <v>13</v>
      </c>
      <c r="B293" s="15">
        <v>233</v>
      </c>
      <c r="C293" s="29" t="s">
        <v>522</v>
      </c>
      <c r="D293" s="15" t="s">
        <v>15</v>
      </c>
      <c r="E293" s="30" t="s">
        <v>523</v>
      </c>
      <c r="F293" s="31" t="s">
        <v>17</v>
      </c>
      <c r="G293" s="41">
        <v>23.9</v>
      </c>
      <c r="H293" s="47"/>
      <c r="I293" s="44">
        <v>4476.0210000000006</v>
      </c>
      <c r="J293" s="32">
        <f t="shared" si="10"/>
        <v>0</v>
      </c>
      <c r="K293" s="32">
        <f t="shared" si="9"/>
        <v>106976.9</v>
      </c>
    </row>
    <row r="294" spans="1:11" x14ac:dyDescent="0.25">
      <c r="A294" s="15" t="s">
        <v>13</v>
      </c>
      <c r="B294" s="15">
        <v>234</v>
      </c>
      <c r="C294" s="29" t="s">
        <v>524</v>
      </c>
      <c r="D294" s="15" t="s">
        <v>15</v>
      </c>
      <c r="E294" s="30" t="s">
        <v>525</v>
      </c>
      <c r="F294" s="31" t="s">
        <v>118</v>
      </c>
      <c r="G294" s="41">
        <v>4.641</v>
      </c>
      <c r="H294" s="47"/>
      <c r="I294" s="44">
        <v>4858.1940000000004</v>
      </c>
      <c r="J294" s="32">
        <f t="shared" si="10"/>
        <v>0</v>
      </c>
      <c r="K294" s="32">
        <f t="shared" si="9"/>
        <v>22546.880000000001</v>
      </c>
    </row>
    <row r="295" spans="1:11" x14ac:dyDescent="0.25">
      <c r="A295" s="15" t="s">
        <v>13</v>
      </c>
      <c r="B295" s="15">
        <v>235</v>
      </c>
      <c r="C295" s="29" t="s">
        <v>526</v>
      </c>
      <c r="D295" s="15" t="s">
        <v>15</v>
      </c>
      <c r="E295" s="30" t="s">
        <v>527</v>
      </c>
      <c r="F295" s="31" t="s">
        <v>118</v>
      </c>
      <c r="G295" s="41">
        <v>30.164999999999999</v>
      </c>
      <c r="H295" s="47"/>
      <c r="I295" s="44">
        <v>1180.597</v>
      </c>
      <c r="J295" s="32">
        <f t="shared" si="10"/>
        <v>0</v>
      </c>
      <c r="K295" s="32">
        <f t="shared" si="9"/>
        <v>35612.71</v>
      </c>
    </row>
    <row r="296" spans="1:11" x14ac:dyDescent="0.25">
      <c r="A296" s="15" t="s">
        <v>18</v>
      </c>
      <c r="B296" s="15"/>
      <c r="C296" s="15"/>
      <c r="D296" s="15"/>
      <c r="E296" s="30" t="s">
        <v>528</v>
      </c>
      <c r="F296" s="15"/>
      <c r="G296" s="41"/>
      <c r="H296" s="47"/>
      <c r="I296" s="44"/>
      <c r="J296" s="32"/>
      <c r="K296" s="32"/>
    </row>
    <row r="297" spans="1:11" x14ac:dyDescent="0.25">
      <c r="A297" s="15" t="s">
        <v>13</v>
      </c>
      <c r="B297" s="15">
        <v>236</v>
      </c>
      <c r="C297" s="29" t="s">
        <v>529</v>
      </c>
      <c r="D297" s="15" t="s">
        <v>15</v>
      </c>
      <c r="E297" s="30" t="s">
        <v>530</v>
      </c>
      <c r="F297" s="31" t="s">
        <v>118</v>
      </c>
      <c r="G297" s="41">
        <v>29.584</v>
      </c>
      <c r="H297" s="47"/>
      <c r="I297" s="44">
        <v>345.87300000000005</v>
      </c>
      <c r="J297" s="32">
        <f t="shared" si="10"/>
        <v>0</v>
      </c>
      <c r="K297" s="32">
        <f t="shared" si="9"/>
        <v>10232.31</v>
      </c>
    </row>
    <row r="298" spans="1:11" x14ac:dyDescent="0.25">
      <c r="A298" s="15" t="s">
        <v>18</v>
      </c>
      <c r="B298" s="15"/>
      <c r="C298" s="15"/>
      <c r="D298" s="15"/>
      <c r="E298" s="30" t="s">
        <v>528</v>
      </c>
      <c r="F298" s="15"/>
      <c r="G298" s="41"/>
      <c r="H298" s="47"/>
      <c r="I298" s="44"/>
      <c r="J298" s="32"/>
      <c r="K298" s="32"/>
    </row>
    <row r="299" spans="1:11" x14ac:dyDescent="0.25">
      <c r="A299" s="15" t="s">
        <v>13</v>
      </c>
      <c r="B299" s="15">
        <v>237</v>
      </c>
      <c r="C299" s="29" t="s">
        <v>531</v>
      </c>
      <c r="D299" s="15" t="s">
        <v>15</v>
      </c>
      <c r="E299" s="30" t="s">
        <v>532</v>
      </c>
      <c r="F299" s="31" t="s">
        <v>17</v>
      </c>
      <c r="G299" s="41">
        <v>15.836</v>
      </c>
      <c r="H299" s="47"/>
      <c r="I299" s="44">
        <v>9196.5059999999994</v>
      </c>
      <c r="J299" s="32">
        <f t="shared" si="10"/>
        <v>0</v>
      </c>
      <c r="K299" s="32">
        <f t="shared" si="9"/>
        <v>145635.87</v>
      </c>
    </row>
    <row r="300" spans="1:11" x14ac:dyDescent="0.25">
      <c r="A300" s="26" t="s">
        <v>10</v>
      </c>
      <c r="B300" s="26"/>
      <c r="C300" s="27" t="s">
        <v>27</v>
      </c>
      <c r="D300" s="26"/>
      <c r="E300" s="26" t="s">
        <v>533</v>
      </c>
      <c r="F300" s="26"/>
      <c r="G300" s="42"/>
      <c r="H300" s="48"/>
      <c r="I300" s="45"/>
      <c r="J300" s="34">
        <f>SUMIFS(J301:J468,$A301:$A468,"P")</f>
        <v>0</v>
      </c>
      <c r="K300" s="34">
        <f>SUMIFS(K301:K468,$A301:$A468,"P")</f>
        <v>96900469.089999989</v>
      </c>
    </row>
    <row r="301" spans="1:11" x14ac:dyDescent="0.25">
      <c r="A301" s="15" t="s">
        <v>13</v>
      </c>
      <c r="B301" s="15">
        <v>680</v>
      </c>
      <c r="C301" s="29" t="s">
        <v>534</v>
      </c>
      <c r="D301" s="15" t="s">
        <v>15</v>
      </c>
      <c r="E301" s="30" t="s">
        <v>535</v>
      </c>
      <c r="F301" s="31" t="s">
        <v>17</v>
      </c>
      <c r="G301" s="41">
        <v>72.5</v>
      </c>
      <c r="H301" s="47"/>
      <c r="I301" s="44">
        <v>2815.098</v>
      </c>
      <c r="J301" s="32">
        <f t="shared" ref="J301:J367" si="11">ROUND(G301*H301,2)</f>
        <v>0</v>
      </c>
      <c r="K301" s="32">
        <f t="shared" si="9"/>
        <v>204094.61</v>
      </c>
    </row>
    <row r="302" spans="1:11" x14ac:dyDescent="0.25">
      <c r="A302" s="15" t="s">
        <v>13</v>
      </c>
      <c r="B302" s="15">
        <v>681</v>
      </c>
      <c r="C302" s="29" t="s">
        <v>536</v>
      </c>
      <c r="D302" s="15" t="s">
        <v>15</v>
      </c>
      <c r="E302" s="30" t="s">
        <v>537</v>
      </c>
      <c r="F302" s="31" t="s">
        <v>118</v>
      </c>
      <c r="G302" s="41">
        <v>145</v>
      </c>
      <c r="H302" s="47"/>
      <c r="I302" s="44">
        <v>294.50300000000004</v>
      </c>
      <c r="J302" s="32">
        <f t="shared" si="11"/>
        <v>0</v>
      </c>
      <c r="K302" s="32">
        <f t="shared" si="9"/>
        <v>42702.94</v>
      </c>
    </row>
    <row r="303" spans="1:11" x14ac:dyDescent="0.25">
      <c r="A303" s="15" t="s">
        <v>13</v>
      </c>
      <c r="B303" s="15">
        <v>682</v>
      </c>
      <c r="C303" s="29" t="s">
        <v>538</v>
      </c>
      <c r="D303" s="15" t="s">
        <v>15</v>
      </c>
      <c r="E303" s="30" t="s">
        <v>539</v>
      </c>
      <c r="F303" s="31" t="s">
        <v>118</v>
      </c>
      <c r="G303" s="41">
        <v>145</v>
      </c>
      <c r="H303" s="47"/>
      <c r="I303" s="44">
        <v>441.80400000000003</v>
      </c>
      <c r="J303" s="32">
        <f t="shared" si="11"/>
        <v>0</v>
      </c>
      <c r="K303" s="32">
        <f t="shared" si="9"/>
        <v>64061.58</v>
      </c>
    </row>
    <row r="304" spans="1:11" x14ac:dyDescent="0.25">
      <c r="A304" s="15" t="s">
        <v>13</v>
      </c>
      <c r="B304" s="15">
        <v>240</v>
      </c>
      <c r="C304" s="29" t="s">
        <v>540</v>
      </c>
      <c r="D304" s="15" t="s">
        <v>15</v>
      </c>
      <c r="E304" s="30" t="s">
        <v>541</v>
      </c>
      <c r="F304" s="31" t="s">
        <v>118</v>
      </c>
      <c r="G304" s="41">
        <v>101.515</v>
      </c>
      <c r="H304" s="47"/>
      <c r="I304" s="44">
        <v>588.99500000000012</v>
      </c>
      <c r="J304" s="32">
        <f t="shared" si="11"/>
        <v>0</v>
      </c>
      <c r="K304" s="32">
        <f t="shared" si="9"/>
        <v>59791.83</v>
      </c>
    </row>
    <row r="305" spans="1:11" x14ac:dyDescent="0.25">
      <c r="A305" s="15" t="s">
        <v>13</v>
      </c>
      <c r="B305" s="15">
        <v>242</v>
      </c>
      <c r="C305" s="29" t="s">
        <v>542</v>
      </c>
      <c r="D305" s="15" t="s">
        <v>15</v>
      </c>
      <c r="E305" s="30" t="s">
        <v>543</v>
      </c>
      <c r="F305" s="31" t="s">
        <v>17</v>
      </c>
      <c r="G305" s="41">
        <v>42.345999999999997</v>
      </c>
      <c r="H305" s="47"/>
      <c r="I305" s="44">
        <v>1189.144</v>
      </c>
      <c r="J305" s="32">
        <f t="shared" si="11"/>
        <v>0</v>
      </c>
      <c r="K305" s="32">
        <f t="shared" si="9"/>
        <v>50355.49</v>
      </c>
    </row>
    <row r="306" spans="1:11" x14ac:dyDescent="0.25">
      <c r="A306" s="15" t="s">
        <v>18</v>
      </c>
      <c r="B306" s="15"/>
      <c r="C306" s="15"/>
      <c r="D306" s="15"/>
      <c r="E306" s="30" t="s">
        <v>544</v>
      </c>
      <c r="F306" s="15"/>
      <c r="G306" s="41"/>
      <c r="H306" s="47"/>
      <c r="I306" s="44"/>
      <c r="J306" s="32"/>
      <c r="K306" s="32"/>
    </row>
    <row r="307" spans="1:11" x14ac:dyDescent="0.25">
      <c r="A307" s="15" t="s">
        <v>13</v>
      </c>
      <c r="B307" s="15">
        <v>243</v>
      </c>
      <c r="C307" s="29" t="s">
        <v>542</v>
      </c>
      <c r="D307" s="15" t="s">
        <v>19</v>
      </c>
      <c r="E307" s="30" t="s">
        <v>543</v>
      </c>
      <c r="F307" s="31" t="s">
        <v>17</v>
      </c>
      <c r="G307" s="41">
        <v>297.29500000000002</v>
      </c>
      <c r="H307" s="47"/>
      <c r="I307" s="44">
        <v>1189.144</v>
      </c>
      <c r="J307" s="32">
        <f t="shared" si="11"/>
        <v>0</v>
      </c>
      <c r="K307" s="32">
        <f t="shared" si="9"/>
        <v>353526.57</v>
      </c>
    </row>
    <row r="308" spans="1:11" x14ac:dyDescent="0.25">
      <c r="A308" s="15" t="s">
        <v>18</v>
      </c>
      <c r="B308" s="15"/>
      <c r="C308" s="15"/>
      <c r="D308" s="15"/>
      <c r="E308" s="30" t="s">
        <v>545</v>
      </c>
      <c r="F308" s="15"/>
      <c r="G308" s="41"/>
      <c r="H308" s="47"/>
      <c r="I308" s="44"/>
      <c r="J308" s="32"/>
      <c r="K308" s="32"/>
    </row>
    <row r="309" spans="1:11" x14ac:dyDescent="0.25">
      <c r="A309" s="15" t="s">
        <v>13</v>
      </c>
      <c r="B309" s="15">
        <v>244</v>
      </c>
      <c r="C309" s="29" t="s">
        <v>542</v>
      </c>
      <c r="D309" s="15" t="s">
        <v>21</v>
      </c>
      <c r="E309" s="30" t="s">
        <v>543</v>
      </c>
      <c r="F309" s="31" t="s">
        <v>17</v>
      </c>
      <c r="G309" s="41">
        <v>84.692999999999998</v>
      </c>
      <c r="H309" s="47"/>
      <c r="I309" s="44">
        <v>1189.144</v>
      </c>
      <c r="J309" s="32">
        <f t="shared" si="11"/>
        <v>0</v>
      </c>
      <c r="K309" s="32">
        <f t="shared" si="9"/>
        <v>100712.17</v>
      </c>
    </row>
    <row r="310" spans="1:11" x14ac:dyDescent="0.25">
      <c r="A310" s="15" t="s">
        <v>18</v>
      </c>
      <c r="B310" s="15"/>
      <c r="C310" s="15"/>
      <c r="D310" s="15"/>
      <c r="E310" s="30" t="s">
        <v>546</v>
      </c>
      <c r="F310" s="15"/>
      <c r="G310" s="41"/>
      <c r="H310" s="47"/>
      <c r="I310" s="44"/>
      <c r="J310" s="32"/>
      <c r="K310" s="32"/>
    </row>
    <row r="311" spans="1:11" x14ac:dyDescent="0.25">
      <c r="A311" s="15" t="s">
        <v>13</v>
      </c>
      <c r="B311" s="15">
        <v>245</v>
      </c>
      <c r="C311" s="29" t="s">
        <v>542</v>
      </c>
      <c r="D311" s="15" t="s">
        <v>23</v>
      </c>
      <c r="E311" s="30" t="s">
        <v>543</v>
      </c>
      <c r="F311" s="31" t="s">
        <v>17</v>
      </c>
      <c r="G311" s="41">
        <v>335.40699999999998</v>
      </c>
      <c r="H311" s="47"/>
      <c r="I311" s="44">
        <v>1189.144</v>
      </c>
      <c r="J311" s="32">
        <f t="shared" si="11"/>
        <v>0</v>
      </c>
      <c r="K311" s="32">
        <f t="shared" si="9"/>
        <v>398847.22</v>
      </c>
    </row>
    <row r="312" spans="1:11" x14ac:dyDescent="0.25">
      <c r="A312" s="15" t="s">
        <v>18</v>
      </c>
      <c r="B312" s="15"/>
      <c r="C312" s="15"/>
      <c r="D312" s="15"/>
      <c r="E312" s="30" t="s">
        <v>547</v>
      </c>
      <c r="F312" s="15"/>
      <c r="G312" s="41"/>
      <c r="H312" s="47"/>
      <c r="I312" s="44"/>
      <c r="J312" s="32"/>
      <c r="K312" s="32"/>
    </row>
    <row r="313" spans="1:11" x14ac:dyDescent="0.25">
      <c r="A313" s="15" t="s">
        <v>13</v>
      </c>
      <c r="B313" s="15">
        <v>246</v>
      </c>
      <c r="C313" s="29" t="s">
        <v>548</v>
      </c>
      <c r="D313" s="15" t="s">
        <v>15</v>
      </c>
      <c r="E313" s="30" t="s">
        <v>549</v>
      </c>
      <c r="F313" s="31" t="s">
        <v>118</v>
      </c>
      <c r="G313" s="41">
        <v>292.94400000000002</v>
      </c>
      <c r="H313" s="47"/>
      <c r="I313" s="44">
        <v>130.22900000000001</v>
      </c>
      <c r="J313" s="32">
        <f t="shared" si="11"/>
        <v>0</v>
      </c>
      <c r="K313" s="32">
        <f t="shared" si="9"/>
        <v>38149.800000000003</v>
      </c>
    </row>
    <row r="314" spans="1:11" x14ac:dyDescent="0.25">
      <c r="A314" s="15" t="s">
        <v>18</v>
      </c>
      <c r="B314" s="15"/>
      <c r="C314" s="15"/>
      <c r="D314" s="15"/>
      <c r="E314" s="30" t="s">
        <v>545</v>
      </c>
      <c r="F314" s="15"/>
      <c r="G314" s="41"/>
      <c r="H314" s="47"/>
      <c r="I314" s="44"/>
      <c r="J314" s="32"/>
      <c r="K314" s="32"/>
    </row>
    <row r="315" spans="1:11" x14ac:dyDescent="0.25">
      <c r="A315" s="15" t="s">
        <v>13</v>
      </c>
      <c r="B315" s="15">
        <v>247</v>
      </c>
      <c r="C315" s="29" t="s">
        <v>550</v>
      </c>
      <c r="D315" s="15" t="s">
        <v>15</v>
      </c>
      <c r="E315" s="30" t="s">
        <v>551</v>
      </c>
      <c r="F315" s="31" t="s">
        <v>118</v>
      </c>
      <c r="G315" s="41">
        <v>319.048</v>
      </c>
      <c r="H315" s="47"/>
      <c r="I315" s="44">
        <v>185.52600000000001</v>
      </c>
      <c r="J315" s="32">
        <f t="shared" si="11"/>
        <v>0</v>
      </c>
      <c r="K315" s="32">
        <f t="shared" si="9"/>
        <v>59191.7</v>
      </c>
    </row>
    <row r="316" spans="1:11" x14ac:dyDescent="0.25">
      <c r="A316" s="15" t="s">
        <v>18</v>
      </c>
      <c r="B316" s="15"/>
      <c r="C316" s="15"/>
      <c r="D316" s="15"/>
      <c r="E316" s="30" t="s">
        <v>545</v>
      </c>
      <c r="F316" s="15"/>
      <c r="G316" s="41"/>
      <c r="H316" s="47"/>
      <c r="I316" s="44"/>
      <c r="J316" s="32"/>
      <c r="K316" s="32"/>
    </row>
    <row r="317" spans="1:11" x14ac:dyDescent="0.25">
      <c r="A317" s="15" t="s">
        <v>13</v>
      </c>
      <c r="B317" s="15">
        <v>248</v>
      </c>
      <c r="C317" s="29" t="s">
        <v>552</v>
      </c>
      <c r="D317" s="15" t="s">
        <v>15</v>
      </c>
      <c r="E317" s="30" t="s">
        <v>553</v>
      </c>
      <c r="F317" s="31" t="s">
        <v>118</v>
      </c>
      <c r="G317" s="41">
        <v>223.334</v>
      </c>
      <c r="H317" s="47"/>
      <c r="I317" s="44">
        <v>241.29600000000002</v>
      </c>
      <c r="J317" s="32">
        <f t="shared" si="11"/>
        <v>0</v>
      </c>
      <c r="K317" s="32">
        <f t="shared" si="9"/>
        <v>53889.599999999999</v>
      </c>
    </row>
    <row r="318" spans="1:11" x14ac:dyDescent="0.25">
      <c r="A318" s="15" t="s">
        <v>18</v>
      </c>
      <c r="B318" s="15"/>
      <c r="C318" s="15"/>
      <c r="D318" s="15"/>
      <c r="E318" s="30" t="s">
        <v>545</v>
      </c>
      <c r="F318" s="15"/>
      <c r="G318" s="41"/>
      <c r="H318" s="47"/>
      <c r="I318" s="44"/>
      <c r="J318" s="32"/>
      <c r="K318" s="32"/>
    </row>
    <row r="319" spans="1:11" x14ac:dyDescent="0.25">
      <c r="A319" s="15" t="s">
        <v>13</v>
      </c>
      <c r="B319" s="15">
        <v>249</v>
      </c>
      <c r="C319" s="29" t="s">
        <v>552</v>
      </c>
      <c r="D319" s="15" t="s">
        <v>19</v>
      </c>
      <c r="E319" s="30" t="s">
        <v>553</v>
      </c>
      <c r="F319" s="31" t="s">
        <v>118</v>
      </c>
      <c r="G319" s="41">
        <v>203.03100000000001</v>
      </c>
      <c r="H319" s="47"/>
      <c r="I319" s="44">
        <v>241.29600000000002</v>
      </c>
      <c r="J319" s="32">
        <f t="shared" si="11"/>
        <v>0</v>
      </c>
      <c r="K319" s="32">
        <f t="shared" si="9"/>
        <v>48990.57</v>
      </c>
    </row>
    <row r="320" spans="1:11" x14ac:dyDescent="0.25">
      <c r="A320" s="15" t="s">
        <v>18</v>
      </c>
      <c r="B320" s="15"/>
      <c r="C320" s="15"/>
      <c r="D320" s="15"/>
      <c r="E320" s="30" t="s">
        <v>547</v>
      </c>
      <c r="F320" s="15"/>
      <c r="G320" s="41"/>
      <c r="H320" s="47"/>
      <c r="I320" s="44"/>
      <c r="J320" s="32"/>
      <c r="K320" s="32"/>
    </row>
    <row r="321" spans="1:11" x14ac:dyDescent="0.25">
      <c r="A321" s="15" t="s">
        <v>13</v>
      </c>
      <c r="B321" s="15">
        <v>654</v>
      </c>
      <c r="C321" s="29" t="s">
        <v>554</v>
      </c>
      <c r="D321" s="15" t="s">
        <v>15</v>
      </c>
      <c r="E321" s="30" t="s">
        <v>555</v>
      </c>
      <c r="F321" s="31" t="s">
        <v>118</v>
      </c>
      <c r="G321" s="41">
        <v>124.7</v>
      </c>
      <c r="H321" s="47"/>
      <c r="I321" s="44">
        <v>297.286</v>
      </c>
      <c r="J321" s="32">
        <f t="shared" si="11"/>
        <v>0</v>
      </c>
      <c r="K321" s="32">
        <f t="shared" si="9"/>
        <v>37071.56</v>
      </c>
    </row>
    <row r="322" spans="1:11" x14ac:dyDescent="0.25">
      <c r="A322" s="15" t="s">
        <v>18</v>
      </c>
      <c r="B322" s="15"/>
      <c r="C322" s="15"/>
      <c r="D322" s="15"/>
      <c r="E322" s="30" t="s">
        <v>545</v>
      </c>
      <c r="F322" s="15"/>
      <c r="G322" s="41"/>
      <c r="H322" s="47"/>
      <c r="I322" s="44"/>
      <c r="J322" s="32"/>
      <c r="K322" s="32"/>
    </row>
    <row r="323" spans="1:11" x14ac:dyDescent="0.25">
      <c r="A323" s="15" t="s">
        <v>13</v>
      </c>
      <c r="B323" s="15">
        <v>250</v>
      </c>
      <c r="C323" s="29" t="s">
        <v>554</v>
      </c>
      <c r="D323" s="15" t="s">
        <v>19</v>
      </c>
      <c r="E323" s="30" t="s">
        <v>555</v>
      </c>
      <c r="F323" s="31" t="s">
        <v>118</v>
      </c>
      <c r="G323" s="41">
        <v>182.72800000000001</v>
      </c>
      <c r="H323" s="47"/>
      <c r="I323" s="44">
        <v>297.286</v>
      </c>
      <c r="J323" s="32">
        <f t="shared" si="11"/>
        <v>0</v>
      </c>
      <c r="K323" s="32">
        <f t="shared" si="9"/>
        <v>54322.48</v>
      </c>
    </row>
    <row r="324" spans="1:11" x14ac:dyDescent="0.25">
      <c r="A324" s="15" t="s">
        <v>18</v>
      </c>
      <c r="B324" s="15"/>
      <c r="C324" s="15"/>
      <c r="D324" s="15"/>
      <c r="E324" s="30" t="s">
        <v>547</v>
      </c>
      <c r="F324" s="15"/>
      <c r="G324" s="41"/>
      <c r="H324" s="47"/>
      <c r="I324" s="44"/>
      <c r="J324" s="32"/>
      <c r="K324" s="32"/>
    </row>
    <row r="325" spans="1:11" x14ac:dyDescent="0.25">
      <c r="A325" s="15" t="s">
        <v>13</v>
      </c>
      <c r="B325" s="15">
        <v>251</v>
      </c>
      <c r="C325" s="29" t="s">
        <v>556</v>
      </c>
      <c r="D325" s="15" t="s">
        <v>15</v>
      </c>
      <c r="E325" s="30" t="s">
        <v>557</v>
      </c>
      <c r="F325" s="31" t="s">
        <v>17</v>
      </c>
      <c r="G325" s="41">
        <v>221.59399999999999</v>
      </c>
      <c r="H325" s="47"/>
      <c r="I325" s="44">
        <v>1243.2640000000001</v>
      </c>
      <c r="J325" s="32">
        <f t="shared" si="11"/>
        <v>0</v>
      </c>
      <c r="K325" s="32">
        <f t="shared" si="9"/>
        <v>275499.84000000003</v>
      </c>
    </row>
    <row r="326" spans="1:11" ht="45" x14ac:dyDescent="0.25">
      <c r="A326" s="15" t="s">
        <v>18</v>
      </c>
      <c r="B326" s="15"/>
      <c r="C326" s="15"/>
      <c r="D326" s="15"/>
      <c r="E326" s="30" t="s">
        <v>558</v>
      </c>
      <c r="F326" s="15"/>
      <c r="G326" s="41"/>
      <c r="H326" s="47"/>
      <c r="I326" s="44"/>
      <c r="J326" s="32"/>
      <c r="K326" s="32"/>
    </row>
    <row r="327" spans="1:11" x14ac:dyDescent="0.25">
      <c r="A327" s="15" t="s">
        <v>13</v>
      </c>
      <c r="B327" s="15">
        <v>252</v>
      </c>
      <c r="C327" s="29" t="s">
        <v>556</v>
      </c>
      <c r="D327" s="15" t="s">
        <v>19</v>
      </c>
      <c r="E327" s="30" t="s">
        <v>557</v>
      </c>
      <c r="F327" s="31" t="s">
        <v>17</v>
      </c>
      <c r="G327" s="41">
        <v>174.02600000000001</v>
      </c>
      <c r="H327" s="47"/>
      <c r="I327" s="44">
        <v>1243.2640000000001</v>
      </c>
      <c r="J327" s="32">
        <f t="shared" si="11"/>
        <v>0</v>
      </c>
      <c r="K327" s="32">
        <f t="shared" si="9"/>
        <v>216360.26</v>
      </c>
    </row>
    <row r="328" spans="1:11" ht="30" x14ac:dyDescent="0.25">
      <c r="A328" s="15" t="s">
        <v>18</v>
      </c>
      <c r="B328" s="15"/>
      <c r="C328" s="15"/>
      <c r="D328" s="15"/>
      <c r="E328" s="30" t="s">
        <v>559</v>
      </c>
      <c r="F328" s="15"/>
      <c r="G328" s="41"/>
      <c r="H328" s="47"/>
      <c r="I328" s="44"/>
      <c r="J328" s="32"/>
      <c r="K328" s="32"/>
    </row>
    <row r="329" spans="1:11" x14ac:dyDescent="0.25">
      <c r="A329" s="15" t="s">
        <v>13</v>
      </c>
      <c r="B329" s="15">
        <v>253</v>
      </c>
      <c r="C329" s="29" t="s">
        <v>560</v>
      </c>
      <c r="D329" s="15" t="s">
        <v>15</v>
      </c>
      <c r="E329" s="30" t="s">
        <v>561</v>
      </c>
      <c r="F329" s="31" t="s">
        <v>118</v>
      </c>
      <c r="G329" s="41">
        <v>174.02600000000001</v>
      </c>
      <c r="H329" s="47"/>
      <c r="I329" s="44">
        <v>63.360000000000007</v>
      </c>
      <c r="J329" s="32">
        <f t="shared" si="11"/>
        <v>0</v>
      </c>
      <c r="K329" s="32">
        <f t="shared" si="9"/>
        <v>11026.29</v>
      </c>
    </row>
    <row r="330" spans="1:11" x14ac:dyDescent="0.25">
      <c r="A330" s="15" t="s">
        <v>18</v>
      </c>
      <c r="B330" s="15"/>
      <c r="C330" s="15"/>
      <c r="D330" s="15"/>
      <c r="E330" s="30" t="s">
        <v>562</v>
      </c>
      <c r="F330" s="15"/>
      <c r="G330" s="41"/>
      <c r="H330" s="47"/>
      <c r="I330" s="44"/>
      <c r="J330" s="32"/>
      <c r="K330" s="32"/>
    </row>
    <row r="331" spans="1:11" x14ac:dyDescent="0.25">
      <c r="A331" s="15" t="s">
        <v>13</v>
      </c>
      <c r="B331" s="15">
        <v>254</v>
      </c>
      <c r="C331" s="29" t="s">
        <v>563</v>
      </c>
      <c r="D331" s="15" t="s">
        <v>15</v>
      </c>
      <c r="E331" s="30" t="s">
        <v>564</v>
      </c>
      <c r="F331" s="31" t="s">
        <v>118</v>
      </c>
      <c r="G331" s="41">
        <v>163.005</v>
      </c>
      <c r="H331" s="47"/>
      <c r="I331" s="44">
        <v>123.90400000000001</v>
      </c>
      <c r="J331" s="32">
        <f t="shared" si="11"/>
        <v>0</v>
      </c>
      <c r="K331" s="32">
        <f t="shared" ref="K331:K396" si="12">ROUND(G331*I331,2)</f>
        <v>20196.97</v>
      </c>
    </row>
    <row r="332" spans="1:11" x14ac:dyDescent="0.25">
      <c r="A332" s="15" t="s">
        <v>18</v>
      </c>
      <c r="B332" s="15"/>
      <c r="C332" s="15"/>
      <c r="D332" s="15"/>
      <c r="E332" s="30" t="s">
        <v>562</v>
      </c>
      <c r="F332" s="15"/>
      <c r="G332" s="41"/>
      <c r="H332" s="47"/>
      <c r="I332" s="44"/>
      <c r="J332" s="32"/>
      <c r="K332" s="32"/>
    </row>
    <row r="333" spans="1:11" x14ac:dyDescent="0.25">
      <c r="A333" s="15" t="s">
        <v>13</v>
      </c>
      <c r="B333" s="15">
        <v>255</v>
      </c>
      <c r="C333" s="29" t="s">
        <v>565</v>
      </c>
      <c r="D333" s="15" t="s">
        <v>15</v>
      </c>
      <c r="E333" s="30" t="s">
        <v>566</v>
      </c>
      <c r="F333" s="31" t="s">
        <v>118</v>
      </c>
      <c r="G333" s="41">
        <v>58.009</v>
      </c>
      <c r="H333" s="47"/>
      <c r="I333" s="44">
        <v>190.08000000000004</v>
      </c>
      <c r="J333" s="32">
        <f t="shared" si="11"/>
        <v>0</v>
      </c>
      <c r="K333" s="32">
        <f t="shared" si="12"/>
        <v>11026.35</v>
      </c>
    </row>
    <row r="334" spans="1:11" x14ac:dyDescent="0.25">
      <c r="A334" s="15" t="s">
        <v>18</v>
      </c>
      <c r="B334" s="15"/>
      <c r="C334" s="15"/>
      <c r="D334" s="15"/>
      <c r="E334" s="30" t="s">
        <v>562</v>
      </c>
      <c r="F334" s="15"/>
      <c r="G334" s="41"/>
      <c r="H334" s="47"/>
      <c r="I334" s="44"/>
      <c r="J334" s="32"/>
      <c r="K334" s="32"/>
    </row>
    <row r="335" spans="1:11" x14ac:dyDescent="0.25">
      <c r="A335" s="15" t="s">
        <v>13</v>
      </c>
      <c r="B335" s="15">
        <v>256</v>
      </c>
      <c r="C335" s="29" t="s">
        <v>567</v>
      </c>
      <c r="D335" s="15" t="s">
        <v>15</v>
      </c>
      <c r="E335" s="30" t="s">
        <v>568</v>
      </c>
      <c r="F335" s="31" t="s">
        <v>17</v>
      </c>
      <c r="G335" s="41">
        <v>8.7010000000000005</v>
      </c>
      <c r="H335" s="47"/>
      <c r="I335" s="44">
        <v>3774.1110000000003</v>
      </c>
      <c r="J335" s="32">
        <f t="shared" si="11"/>
        <v>0</v>
      </c>
      <c r="K335" s="32">
        <f t="shared" si="12"/>
        <v>32838.54</v>
      </c>
    </row>
    <row r="336" spans="1:11" x14ac:dyDescent="0.25">
      <c r="A336" s="15" t="s">
        <v>13</v>
      </c>
      <c r="B336" s="15">
        <v>257</v>
      </c>
      <c r="C336" s="29" t="s">
        <v>569</v>
      </c>
      <c r="D336" s="15" t="s">
        <v>15</v>
      </c>
      <c r="E336" s="30" t="s">
        <v>570</v>
      </c>
      <c r="F336" s="31" t="s">
        <v>17</v>
      </c>
      <c r="G336" s="41">
        <v>40.606000000000002</v>
      </c>
      <c r="H336" s="47"/>
      <c r="I336" s="44">
        <v>1142.075</v>
      </c>
      <c r="J336" s="32">
        <f t="shared" si="11"/>
        <v>0</v>
      </c>
      <c r="K336" s="32">
        <f t="shared" si="12"/>
        <v>46375.1</v>
      </c>
    </row>
    <row r="337" spans="1:11" x14ac:dyDescent="0.25">
      <c r="A337" s="15" t="s">
        <v>13</v>
      </c>
      <c r="B337" s="15">
        <v>258</v>
      </c>
      <c r="C337" s="29" t="s">
        <v>571</v>
      </c>
      <c r="D337" s="15" t="s">
        <v>15</v>
      </c>
      <c r="E337" s="30" t="s">
        <v>572</v>
      </c>
      <c r="F337" s="31" t="s">
        <v>17</v>
      </c>
      <c r="G337" s="41">
        <v>34.805</v>
      </c>
      <c r="H337" s="47"/>
      <c r="I337" s="44">
        <v>2512.8510000000001</v>
      </c>
      <c r="J337" s="32">
        <f t="shared" si="11"/>
        <v>0</v>
      </c>
      <c r="K337" s="32">
        <f t="shared" si="12"/>
        <v>87459.78</v>
      </c>
    </row>
    <row r="338" spans="1:11" x14ac:dyDescent="0.25">
      <c r="A338" s="15" t="s">
        <v>18</v>
      </c>
      <c r="B338" s="15"/>
      <c r="C338" s="15"/>
      <c r="D338" s="15"/>
      <c r="E338" s="30" t="s">
        <v>573</v>
      </c>
      <c r="F338" s="15"/>
      <c r="G338" s="41"/>
      <c r="H338" s="47"/>
      <c r="I338" s="44"/>
      <c r="J338" s="32"/>
      <c r="K338" s="32"/>
    </row>
    <row r="339" spans="1:11" x14ac:dyDescent="0.25">
      <c r="A339" s="15" t="s">
        <v>13</v>
      </c>
      <c r="B339" s="15">
        <v>259</v>
      </c>
      <c r="C339" s="29" t="s">
        <v>571</v>
      </c>
      <c r="D339" s="15" t="s">
        <v>19</v>
      </c>
      <c r="E339" s="30" t="s">
        <v>572</v>
      </c>
      <c r="F339" s="31" t="s">
        <v>17</v>
      </c>
      <c r="G339" s="41">
        <v>66.709999999999994</v>
      </c>
      <c r="H339" s="47"/>
      <c r="I339" s="44">
        <v>2512.8510000000001</v>
      </c>
      <c r="J339" s="32">
        <f t="shared" si="11"/>
        <v>0</v>
      </c>
      <c r="K339" s="32">
        <f t="shared" si="12"/>
        <v>167632.29</v>
      </c>
    </row>
    <row r="340" spans="1:11" x14ac:dyDescent="0.25">
      <c r="A340" s="15" t="s">
        <v>18</v>
      </c>
      <c r="B340" s="15"/>
      <c r="C340" s="15"/>
      <c r="D340" s="15"/>
      <c r="E340" s="30" t="s">
        <v>574</v>
      </c>
      <c r="F340" s="15"/>
      <c r="G340" s="41"/>
      <c r="H340" s="47"/>
      <c r="I340" s="44"/>
      <c r="J340" s="32"/>
      <c r="K340" s="32"/>
    </row>
    <row r="341" spans="1:11" x14ac:dyDescent="0.25">
      <c r="A341" s="15" t="s">
        <v>13</v>
      </c>
      <c r="B341" s="15">
        <v>262</v>
      </c>
      <c r="C341" s="29" t="s">
        <v>575</v>
      </c>
      <c r="D341" s="15" t="s">
        <v>15</v>
      </c>
      <c r="E341" s="30" t="s">
        <v>576</v>
      </c>
      <c r="F341" s="31" t="s">
        <v>17</v>
      </c>
      <c r="G341" s="41">
        <v>435.06599999999997</v>
      </c>
      <c r="H341" s="47"/>
      <c r="I341" s="44">
        <v>2816.7370000000001</v>
      </c>
      <c r="J341" s="32">
        <f t="shared" si="11"/>
        <v>0</v>
      </c>
      <c r="K341" s="32">
        <f t="shared" si="12"/>
        <v>1225466.5</v>
      </c>
    </row>
    <row r="342" spans="1:11" ht="135" x14ac:dyDescent="0.25">
      <c r="A342" s="15" t="s">
        <v>18</v>
      </c>
      <c r="B342" s="15"/>
      <c r="C342" s="15"/>
      <c r="D342" s="15"/>
      <c r="E342" s="30" t="s">
        <v>1609</v>
      </c>
      <c r="F342" s="15"/>
      <c r="G342" s="41"/>
      <c r="H342" s="47"/>
      <c r="I342" s="44"/>
      <c r="J342" s="32"/>
      <c r="K342" s="32"/>
    </row>
    <row r="343" spans="1:11" ht="30" x14ac:dyDescent="0.25">
      <c r="A343" s="15" t="s">
        <v>13</v>
      </c>
      <c r="B343" s="15">
        <v>260</v>
      </c>
      <c r="C343" s="29" t="s">
        <v>577</v>
      </c>
      <c r="D343" s="15" t="s">
        <v>15</v>
      </c>
      <c r="E343" s="30" t="s">
        <v>578</v>
      </c>
      <c r="F343" s="31" t="s">
        <v>17</v>
      </c>
      <c r="G343" s="41">
        <v>3756.5136361198915</v>
      </c>
      <c r="H343" s="47"/>
      <c r="I343" s="44">
        <v>3281.8720000000003</v>
      </c>
      <c r="J343" s="32">
        <f t="shared" si="11"/>
        <v>0</v>
      </c>
      <c r="K343" s="32">
        <f t="shared" si="12"/>
        <v>12328396.92</v>
      </c>
    </row>
    <row r="344" spans="1:11" ht="165" x14ac:dyDescent="0.25">
      <c r="A344" s="15" t="s">
        <v>18</v>
      </c>
      <c r="B344" s="15"/>
      <c r="C344" s="15"/>
      <c r="D344" s="15"/>
      <c r="E344" s="30" t="s">
        <v>1610</v>
      </c>
      <c r="F344" s="15"/>
      <c r="G344" s="41"/>
      <c r="H344" s="47"/>
      <c r="I344" s="44"/>
      <c r="J344" s="32"/>
      <c r="K344" s="32"/>
    </row>
    <row r="345" spans="1:11" ht="30" x14ac:dyDescent="0.25">
      <c r="A345" s="15" t="s">
        <v>13</v>
      </c>
      <c r="B345" s="15">
        <v>261</v>
      </c>
      <c r="C345" s="29" t="s">
        <v>579</v>
      </c>
      <c r="D345" s="15" t="s">
        <v>15</v>
      </c>
      <c r="E345" s="30" t="s">
        <v>580</v>
      </c>
      <c r="F345" s="31" t="s">
        <v>17</v>
      </c>
      <c r="G345" s="41">
        <v>870.13199999999995</v>
      </c>
      <c r="H345" s="47"/>
      <c r="I345" s="44">
        <v>3042.0940000000001</v>
      </c>
      <c r="J345" s="32">
        <f t="shared" si="11"/>
        <v>0</v>
      </c>
      <c r="K345" s="32">
        <f t="shared" si="12"/>
        <v>2647023.34</v>
      </c>
    </row>
    <row r="346" spans="1:11" ht="165" x14ac:dyDescent="0.25">
      <c r="A346" s="15" t="s">
        <v>18</v>
      </c>
      <c r="B346" s="15"/>
      <c r="C346" s="15"/>
      <c r="D346" s="15"/>
      <c r="E346" s="30" t="s">
        <v>1611</v>
      </c>
      <c r="F346" s="15"/>
      <c r="G346" s="41"/>
      <c r="H346" s="47"/>
      <c r="I346" s="44"/>
      <c r="J346" s="32"/>
      <c r="K346" s="32"/>
    </row>
    <row r="347" spans="1:11" ht="30" x14ac:dyDescent="0.25">
      <c r="A347" s="15" t="s">
        <v>13</v>
      </c>
      <c r="B347" s="15">
        <v>263</v>
      </c>
      <c r="C347" s="29" t="s">
        <v>581</v>
      </c>
      <c r="D347" s="15" t="s">
        <v>15</v>
      </c>
      <c r="E347" s="30" t="s">
        <v>582</v>
      </c>
      <c r="F347" s="31" t="s">
        <v>118</v>
      </c>
      <c r="G347" s="41">
        <v>1189.18</v>
      </c>
      <c r="H347" s="47"/>
      <c r="I347" s="44">
        <v>478.04900000000004</v>
      </c>
      <c r="J347" s="32">
        <f t="shared" si="11"/>
        <v>0</v>
      </c>
      <c r="K347" s="32">
        <f t="shared" si="12"/>
        <v>568486.31000000006</v>
      </c>
    </row>
    <row r="348" spans="1:11" ht="135" x14ac:dyDescent="0.25">
      <c r="A348" s="15" t="s">
        <v>18</v>
      </c>
      <c r="B348" s="15"/>
      <c r="C348" s="15"/>
      <c r="D348" s="15"/>
      <c r="E348" s="30" t="s">
        <v>1612</v>
      </c>
      <c r="F348" s="15"/>
      <c r="G348" s="41"/>
      <c r="H348" s="47"/>
      <c r="I348" s="44"/>
      <c r="J348" s="32"/>
      <c r="K348" s="32"/>
    </row>
    <row r="349" spans="1:11" x14ac:dyDescent="0.25">
      <c r="A349" s="15" t="s">
        <v>13</v>
      </c>
      <c r="B349" s="15">
        <v>670</v>
      </c>
      <c r="C349" s="29" t="s">
        <v>583</v>
      </c>
      <c r="D349" s="15" t="s">
        <v>15</v>
      </c>
      <c r="E349" s="30" t="s">
        <v>584</v>
      </c>
      <c r="F349" s="31" t="s">
        <v>118</v>
      </c>
      <c r="G349" s="41">
        <v>6671</v>
      </c>
      <c r="H349" s="47"/>
      <c r="I349" s="44">
        <v>614.41599999999994</v>
      </c>
      <c r="J349" s="32">
        <f t="shared" si="11"/>
        <v>0</v>
      </c>
      <c r="K349" s="32">
        <f t="shared" si="12"/>
        <v>4098769.14</v>
      </c>
    </row>
    <row r="350" spans="1:11" ht="150" x14ac:dyDescent="0.25">
      <c r="A350" s="15"/>
      <c r="B350" s="15"/>
      <c r="C350" s="29"/>
      <c r="D350" s="15"/>
      <c r="E350" s="30" t="s">
        <v>1613</v>
      </c>
      <c r="F350" s="31"/>
      <c r="G350" s="41"/>
      <c r="H350" s="47"/>
      <c r="I350" s="44"/>
      <c r="J350" s="32"/>
      <c r="K350" s="32"/>
    </row>
    <row r="351" spans="1:11" x14ac:dyDescent="0.25">
      <c r="A351" s="15" t="s">
        <v>13</v>
      </c>
      <c r="B351" s="15">
        <v>671</v>
      </c>
      <c r="C351" s="29" t="s">
        <v>585</v>
      </c>
      <c r="D351" s="15" t="s">
        <v>15</v>
      </c>
      <c r="E351" s="30" t="s">
        <v>586</v>
      </c>
      <c r="F351" s="31" t="s">
        <v>118</v>
      </c>
      <c r="G351" s="41">
        <v>2900.4</v>
      </c>
      <c r="H351" s="47"/>
      <c r="I351" s="44">
        <v>597.92700000000013</v>
      </c>
      <c r="J351" s="32">
        <f t="shared" si="11"/>
        <v>0</v>
      </c>
      <c r="K351" s="32">
        <f t="shared" si="12"/>
        <v>1734227.47</v>
      </c>
    </row>
    <row r="352" spans="1:11" ht="150" x14ac:dyDescent="0.25">
      <c r="A352" s="15"/>
      <c r="B352" s="15"/>
      <c r="C352" s="29"/>
      <c r="D352" s="15"/>
      <c r="E352" s="30" t="s">
        <v>1614</v>
      </c>
      <c r="F352" s="31"/>
      <c r="G352" s="41"/>
      <c r="H352" s="47"/>
      <c r="I352" s="44"/>
      <c r="J352" s="32"/>
      <c r="K352" s="32"/>
    </row>
    <row r="353" spans="1:11" x14ac:dyDescent="0.25">
      <c r="A353" s="15" t="s">
        <v>13</v>
      </c>
      <c r="B353" s="15">
        <v>672</v>
      </c>
      <c r="C353" s="29" t="s">
        <v>587</v>
      </c>
      <c r="D353" s="15" t="s">
        <v>15</v>
      </c>
      <c r="E353" s="30" t="s">
        <v>588</v>
      </c>
      <c r="F353" s="31" t="s">
        <v>118</v>
      </c>
      <c r="G353" s="41">
        <v>580.1</v>
      </c>
      <c r="H353" s="47"/>
      <c r="I353" s="44">
        <v>767.27200000000005</v>
      </c>
      <c r="J353" s="32">
        <f t="shared" si="11"/>
        <v>0</v>
      </c>
      <c r="K353" s="32">
        <f t="shared" si="12"/>
        <v>445094.49</v>
      </c>
    </row>
    <row r="354" spans="1:11" ht="165" x14ac:dyDescent="0.25">
      <c r="A354" s="15"/>
      <c r="B354" s="15"/>
      <c r="C354" s="29"/>
      <c r="D354" s="15"/>
      <c r="E354" s="30" t="s">
        <v>1615</v>
      </c>
      <c r="F354" s="31"/>
      <c r="G354" s="41"/>
      <c r="H354" s="47"/>
      <c r="I354" s="44"/>
      <c r="J354" s="32"/>
      <c r="K354" s="32"/>
    </row>
    <row r="355" spans="1:11" x14ac:dyDescent="0.25">
      <c r="A355" s="15" t="s">
        <v>13</v>
      </c>
      <c r="B355" s="15">
        <v>264</v>
      </c>
      <c r="C355" s="29" t="s">
        <v>589</v>
      </c>
      <c r="D355" s="15" t="s">
        <v>15</v>
      </c>
      <c r="E355" s="30" t="s">
        <v>590</v>
      </c>
      <c r="F355" s="31" t="s">
        <v>17</v>
      </c>
      <c r="G355" s="41">
        <v>87.013000000000005</v>
      </c>
      <c r="H355" s="47"/>
      <c r="I355" s="44">
        <v>1196.25</v>
      </c>
      <c r="J355" s="32">
        <f t="shared" si="11"/>
        <v>0</v>
      </c>
      <c r="K355" s="32">
        <f t="shared" si="12"/>
        <v>104089.3</v>
      </c>
    </row>
    <row r="356" spans="1:11" x14ac:dyDescent="0.25">
      <c r="A356" s="15" t="s">
        <v>18</v>
      </c>
      <c r="B356" s="15"/>
      <c r="C356" s="15"/>
      <c r="D356" s="15"/>
      <c r="E356" s="30" t="s">
        <v>545</v>
      </c>
      <c r="F356" s="15"/>
      <c r="G356" s="41"/>
      <c r="H356" s="47"/>
      <c r="I356" s="44"/>
      <c r="J356" s="32"/>
      <c r="K356" s="32"/>
    </row>
    <row r="357" spans="1:11" x14ac:dyDescent="0.25">
      <c r="A357" s="15" t="s">
        <v>13</v>
      </c>
      <c r="B357" s="15">
        <v>268</v>
      </c>
      <c r="C357" s="29" t="s">
        <v>591</v>
      </c>
      <c r="D357" s="15" t="s">
        <v>15</v>
      </c>
      <c r="E357" s="30" t="s">
        <v>592</v>
      </c>
      <c r="F357" s="31" t="s">
        <v>118</v>
      </c>
      <c r="G357" s="41">
        <v>377.05700000000002</v>
      </c>
      <c r="H357" s="47"/>
      <c r="I357" s="44">
        <v>74.283000000000001</v>
      </c>
      <c r="J357" s="32">
        <f t="shared" si="11"/>
        <v>0</v>
      </c>
      <c r="K357" s="32">
        <f t="shared" si="12"/>
        <v>28008.93</v>
      </c>
    </row>
    <row r="358" spans="1:11" x14ac:dyDescent="0.25">
      <c r="A358" s="15" t="s">
        <v>18</v>
      </c>
      <c r="B358" s="15"/>
      <c r="C358" s="15"/>
      <c r="D358" s="15"/>
      <c r="E358" s="30" t="s">
        <v>545</v>
      </c>
      <c r="F358" s="15"/>
      <c r="G358" s="41"/>
      <c r="H358" s="47"/>
      <c r="I358" s="44"/>
      <c r="J358" s="32"/>
      <c r="K358" s="32"/>
    </row>
    <row r="359" spans="1:11" x14ac:dyDescent="0.25">
      <c r="A359" s="15" t="s">
        <v>13</v>
      </c>
      <c r="B359" s="15">
        <v>265</v>
      </c>
      <c r="C359" s="29" t="s">
        <v>593</v>
      </c>
      <c r="D359" s="15" t="s">
        <v>15</v>
      </c>
      <c r="E359" s="30" t="s">
        <v>594</v>
      </c>
      <c r="F359" s="31" t="s">
        <v>118</v>
      </c>
      <c r="G359" s="41">
        <v>571.38599999999997</v>
      </c>
      <c r="H359" s="47"/>
      <c r="I359" s="44">
        <v>131.17500000000001</v>
      </c>
      <c r="J359" s="32">
        <f t="shared" si="11"/>
        <v>0</v>
      </c>
      <c r="K359" s="32">
        <f t="shared" si="12"/>
        <v>74951.56</v>
      </c>
    </row>
    <row r="360" spans="1:11" x14ac:dyDescent="0.25">
      <c r="A360" s="15" t="s">
        <v>18</v>
      </c>
      <c r="B360" s="15"/>
      <c r="C360" s="15"/>
      <c r="D360" s="15"/>
      <c r="E360" s="30" t="s">
        <v>545</v>
      </c>
      <c r="F360" s="15"/>
      <c r="G360" s="41"/>
      <c r="H360" s="47"/>
      <c r="I360" s="44"/>
      <c r="J360" s="32"/>
      <c r="K360" s="32"/>
    </row>
    <row r="361" spans="1:11" x14ac:dyDescent="0.25">
      <c r="A361" s="15" t="s">
        <v>13</v>
      </c>
      <c r="B361" s="15">
        <v>266</v>
      </c>
      <c r="C361" s="29" t="s">
        <v>595</v>
      </c>
      <c r="D361" s="15" t="s">
        <v>15</v>
      </c>
      <c r="E361" s="30" t="s">
        <v>596</v>
      </c>
      <c r="F361" s="31" t="s">
        <v>118</v>
      </c>
      <c r="G361" s="41">
        <v>36.545999999999999</v>
      </c>
      <c r="H361" s="47"/>
      <c r="I361" s="44">
        <v>186.483</v>
      </c>
      <c r="J361" s="32">
        <f t="shared" si="11"/>
        <v>0</v>
      </c>
      <c r="K361" s="32">
        <f t="shared" si="12"/>
        <v>6815.21</v>
      </c>
    </row>
    <row r="362" spans="1:11" x14ac:dyDescent="0.25">
      <c r="A362" s="15" t="s">
        <v>18</v>
      </c>
      <c r="B362" s="15"/>
      <c r="C362" s="15"/>
      <c r="D362" s="15"/>
      <c r="E362" s="30" t="s">
        <v>545</v>
      </c>
      <c r="F362" s="15"/>
      <c r="G362" s="41"/>
      <c r="H362" s="47"/>
      <c r="I362" s="44"/>
      <c r="J362" s="32"/>
      <c r="K362" s="32"/>
    </row>
    <row r="363" spans="1:11" x14ac:dyDescent="0.25">
      <c r="A363" s="15" t="s">
        <v>13</v>
      </c>
      <c r="B363" s="15">
        <v>267</v>
      </c>
      <c r="C363" s="29" t="s">
        <v>597</v>
      </c>
      <c r="D363" s="15" t="s">
        <v>15</v>
      </c>
      <c r="E363" s="30" t="s">
        <v>598</v>
      </c>
      <c r="F363" s="31" t="s">
        <v>17</v>
      </c>
      <c r="G363" s="41">
        <v>580.08799999999997</v>
      </c>
      <c r="H363" s="47"/>
      <c r="I363" s="44">
        <v>1468.885</v>
      </c>
      <c r="J363" s="32">
        <f t="shared" si="11"/>
        <v>0</v>
      </c>
      <c r="K363" s="32">
        <f t="shared" si="12"/>
        <v>852082.56</v>
      </c>
    </row>
    <row r="364" spans="1:11" x14ac:dyDescent="0.25">
      <c r="A364" s="15" t="s">
        <v>18</v>
      </c>
      <c r="B364" s="15"/>
      <c r="C364" s="15"/>
      <c r="D364" s="15"/>
      <c r="E364" s="30" t="s">
        <v>562</v>
      </c>
      <c r="F364" s="15"/>
      <c r="G364" s="41"/>
      <c r="H364" s="47"/>
      <c r="I364" s="44"/>
      <c r="J364" s="32"/>
      <c r="K364" s="32"/>
    </row>
    <row r="365" spans="1:11" x14ac:dyDescent="0.25">
      <c r="A365" s="15" t="s">
        <v>13</v>
      </c>
      <c r="B365" s="15">
        <v>269</v>
      </c>
      <c r="C365" s="29" t="s">
        <v>599</v>
      </c>
      <c r="D365" s="15" t="s">
        <v>15</v>
      </c>
      <c r="E365" s="30" t="s">
        <v>600</v>
      </c>
      <c r="F365" s="31" t="s">
        <v>118</v>
      </c>
      <c r="G365" s="41">
        <v>298.745</v>
      </c>
      <c r="H365" s="47"/>
      <c r="I365" s="44">
        <v>74.855000000000004</v>
      </c>
      <c r="J365" s="32">
        <f t="shared" si="11"/>
        <v>0</v>
      </c>
      <c r="K365" s="32">
        <f t="shared" si="12"/>
        <v>22362.560000000001</v>
      </c>
    </row>
    <row r="366" spans="1:11" x14ac:dyDescent="0.25">
      <c r="A366" s="15" t="s">
        <v>18</v>
      </c>
      <c r="B366" s="15"/>
      <c r="C366" s="15"/>
      <c r="D366" s="15"/>
      <c r="E366" s="30" t="s">
        <v>562</v>
      </c>
      <c r="F366" s="15"/>
      <c r="G366" s="41"/>
      <c r="H366" s="47"/>
      <c r="I366" s="44"/>
      <c r="J366" s="32"/>
      <c r="K366" s="32"/>
    </row>
    <row r="367" spans="1:11" x14ac:dyDescent="0.25">
      <c r="A367" s="15" t="s">
        <v>13</v>
      </c>
      <c r="B367" s="15">
        <v>270</v>
      </c>
      <c r="C367" s="29" t="s">
        <v>601</v>
      </c>
      <c r="D367" s="15" t="s">
        <v>15</v>
      </c>
      <c r="E367" s="30" t="s">
        <v>602</v>
      </c>
      <c r="F367" s="31" t="s">
        <v>118</v>
      </c>
      <c r="G367" s="41">
        <v>2378.36</v>
      </c>
      <c r="H367" s="47"/>
      <c r="I367" s="44">
        <v>146.38800000000003</v>
      </c>
      <c r="J367" s="32">
        <f t="shared" si="11"/>
        <v>0</v>
      </c>
      <c r="K367" s="32">
        <f t="shared" si="12"/>
        <v>348163.36</v>
      </c>
    </row>
    <row r="368" spans="1:11" x14ac:dyDescent="0.25">
      <c r="A368" s="15" t="s">
        <v>18</v>
      </c>
      <c r="B368" s="15"/>
      <c r="C368" s="15"/>
      <c r="D368" s="15"/>
      <c r="E368" s="30" t="s">
        <v>562</v>
      </c>
      <c r="F368" s="15"/>
      <c r="G368" s="41"/>
      <c r="H368" s="47"/>
      <c r="I368" s="44"/>
      <c r="J368" s="32"/>
      <c r="K368" s="32"/>
    </row>
    <row r="369" spans="1:11" x14ac:dyDescent="0.25">
      <c r="A369" s="15" t="s">
        <v>13</v>
      </c>
      <c r="B369" s="15">
        <v>271</v>
      </c>
      <c r="C369" s="29" t="s">
        <v>603</v>
      </c>
      <c r="D369" s="15" t="s">
        <v>15</v>
      </c>
      <c r="E369" s="30" t="s">
        <v>604</v>
      </c>
      <c r="F369" s="31" t="s">
        <v>118</v>
      </c>
      <c r="G369" s="41">
        <v>1183.9590000000001</v>
      </c>
      <c r="H369" s="47"/>
      <c r="I369" s="44">
        <v>224.57600000000002</v>
      </c>
      <c r="J369" s="32">
        <f t="shared" ref="J369:J432" si="13">ROUND(G369*H369,2)</f>
        <v>0</v>
      </c>
      <c r="K369" s="32">
        <f t="shared" si="12"/>
        <v>265888.78000000003</v>
      </c>
    </row>
    <row r="370" spans="1:11" x14ac:dyDescent="0.25">
      <c r="A370" s="15" t="s">
        <v>18</v>
      </c>
      <c r="B370" s="15"/>
      <c r="C370" s="15"/>
      <c r="D370" s="15"/>
      <c r="E370" s="30" t="s">
        <v>562</v>
      </c>
      <c r="F370" s="15"/>
      <c r="G370" s="41"/>
      <c r="H370" s="47"/>
      <c r="I370" s="44"/>
      <c r="J370" s="32"/>
      <c r="K370" s="32"/>
    </row>
    <row r="371" spans="1:11" x14ac:dyDescent="0.25">
      <c r="A371" s="15" t="s">
        <v>13</v>
      </c>
      <c r="B371" s="15">
        <v>272</v>
      </c>
      <c r="C371" s="29" t="s">
        <v>605</v>
      </c>
      <c r="D371" s="15" t="s">
        <v>15</v>
      </c>
      <c r="E371" s="30" t="s">
        <v>606</v>
      </c>
      <c r="F371" s="31" t="s">
        <v>118</v>
      </c>
      <c r="G371" s="41">
        <v>87.013000000000005</v>
      </c>
      <c r="H371" s="47"/>
      <c r="I371" s="44">
        <v>15.455000000000002</v>
      </c>
      <c r="J371" s="32">
        <f t="shared" si="13"/>
        <v>0</v>
      </c>
      <c r="K371" s="32">
        <f t="shared" si="12"/>
        <v>1344.79</v>
      </c>
    </row>
    <row r="372" spans="1:11" x14ac:dyDescent="0.25">
      <c r="A372" s="15" t="s">
        <v>13</v>
      </c>
      <c r="B372" s="15">
        <v>273</v>
      </c>
      <c r="C372" s="29" t="s">
        <v>607</v>
      </c>
      <c r="D372" s="15" t="s">
        <v>15</v>
      </c>
      <c r="E372" s="30" t="s">
        <v>608</v>
      </c>
      <c r="F372" s="31" t="s">
        <v>118</v>
      </c>
      <c r="G372" s="41">
        <v>245.37700000000001</v>
      </c>
      <c r="H372" s="47"/>
      <c r="I372" s="44">
        <v>17.127000000000002</v>
      </c>
      <c r="J372" s="32">
        <f t="shared" si="13"/>
        <v>0</v>
      </c>
      <c r="K372" s="32">
        <f t="shared" si="12"/>
        <v>4202.57</v>
      </c>
    </row>
    <row r="373" spans="1:11" x14ac:dyDescent="0.25">
      <c r="A373" s="15" t="s">
        <v>13</v>
      </c>
      <c r="B373" s="15">
        <v>274</v>
      </c>
      <c r="C373" s="29" t="s">
        <v>609</v>
      </c>
      <c r="D373" s="15" t="s">
        <v>15</v>
      </c>
      <c r="E373" s="30" t="s">
        <v>610</v>
      </c>
      <c r="F373" s="31" t="s">
        <v>118</v>
      </c>
      <c r="G373" s="41">
        <v>1595.241</v>
      </c>
      <c r="H373" s="47"/>
      <c r="I373" s="44">
        <v>24.321000000000002</v>
      </c>
      <c r="J373" s="32">
        <f t="shared" si="13"/>
        <v>0</v>
      </c>
      <c r="K373" s="32">
        <f t="shared" si="12"/>
        <v>38797.86</v>
      </c>
    </row>
    <row r="374" spans="1:11" x14ac:dyDescent="0.25">
      <c r="A374" s="15" t="s">
        <v>13</v>
      </c>
      <c r="B374" s="15">
        <v>275</v>
      </c>
      <c r="C374" s="29" t="s">
        <v>611</v>
      </c>
      <c r="D374" s="15" t="s">
        <v>15</v>
      </c>
      <c r="E374" s="30" t="s">
        <v>612</v>
      </c>
      <c r="F374" s="31" t="s">
        <v>118</v>
      </c>
      <c r="G374" s="41">
        <v>10703.2</v>
      </c>
      <c r="H374" s="47"/>
      <c r="I374" s="44">
        <v>27.907000000000004</v>
      </c>
      <c r="J374" s="32">
        <f t="shared" si="13"/>
        <v>0</v>
      </c>
      <c r="K374" s="32">
        <f t="shared" si="12"/>
        <v>298694.2</v>
      </c>
    </row>
    <row r="375" spans="1:11" x14ac:dyDescent="0.25">
      <c r="A375" s="15" t="s">
        <v>13</v>
      </c>
      <c r="B375" s="15">
        <v>276</v>
      </c>
      <c r="C375" s="29" t="s">
        <v>613</v>
      </c>
      <c r="D375" s="15" t="s">
        <v>15</v>
      </c>
      <c r="E375" s="30" t="s">
        <v>614</v>
      </c>
      <c r="F375" s="31" t="s">
        <v>118</v>
      </c>
      <c r="G375" s="41">
        <v>7831.1850000000004</v>
      </c>
      <c r="H375" s="47"/>
      <c r="I375" s="44">
        <v>42.823</v>
      </c>
      <c r="J375" s="32">
        <f t="shared" si="13"/>
        <v>0</v>
      </c>
      <c r="K375" s="32">
        <f t="shared" si="12"/>
        <v>335354.84000000003</v>
      </c>
    </row>
    <row r="376" spans="1:11" ht="30" x14ac:dyDescent="0.25">
      <c r="A376" s="15" t="s">
        <v>18</v>
      </c>
      <c r="B376" s="15"/>
      <c r="C376" s="15"/>
      <c r="D376" s="15"/>
      <c r="E376" s="30" t="s">
        <v>615</v>
      </c>
      <c r="F376" s="15"/>
      <c r="G376" s="41"/>
      <c r="H376" s="47"/>
      <c r="I376" s="44"/>
      <c r="J376" s="32"/>
      <c r="K376" s="32"/>
    </row>
    <row r="377" spans="1:11" x14ac:dyDescent="0.25">
      <c r="A377" s="15" t="s">
        <v>13</v>
      </c>
      <c r="B377" s="15">
        <v>277</v>
      </c>
      <c r="C377" s="29" t="s">
        <v>616</v>
      </c>
      <c r="D377" s="15" t="s">
        <v>15</v>
      </c>
      <c r="E377" s="30" t="s">
        <v>617</v>
      </c>
      <c r="F377" s="31" t="s">
        <v>118</v>
      </c>
      <c r="G377" s="41">
        <v>2262.3420000000001</v>
      </c>
      <c r="H377" s="47"/>
      <c r="I377" s="44">
        <v>13.596</v>
      </c>
      <c r="J377" s="32">
        <f t="shared" si="13"/>
        <v>0</v>
      </c>
      <c r="K377" s="32">
        <f t="shared" si="12"/>
        <v>30758.799999999999</v>
      </c>
    </row>
    <row r="378" spans="1:11" x14ac:dyDescent="0.25">
      <c r="A378" s="15" t="s">
        <v>13</v>
      </c>
      <c r="B378" s="15">
        <v>278</v>
      </c>
      <c r="C378" s="29" t="s">
        <v>618</v>
      </c>
      <c r="D378" s="15" t="s">
        <v>15</v>
      </c>
      <c r="E378" s="30" t="s">
        <v>619</v>
      </c>
      <c r="F378" s="31" t="s">
        <v>118</v>
      </c>
      <c r="G378" s="41">
        <v>31904.828000000001</v>
      </c>
      <c r="H378" s="47"/>
      <c r="I378" s="44">
        <v>18.942</v>
      </c>
      <c r="J378" s="32">
        <f t="shared" si="13"/>
        <v>0</v>
      </c>
      <c r="K378" s="32">
        <f t="shared" si="12"/>
        <v>604341.25</v>
      </c>
    </row>
    <row r="379" spans="1:11" x14ac:dyDescent="0.25">
      <c r="A379" s="15" t="s">
        <v>13</v>
      </c>
      <c r="B379" s="15">
        <v>279</v>
      </c>
      <c r="C379" s="29" t="s">
        <v>620</v>
      </c>
      <c r="D379" s="15" t="s">
        <v>15</v>
      </c>
      <c r="E379" s="30" t="s">
        <v>621</v>
      </c>
      <c r="F379" s="31" t="s">
        <v>118</v>
      </c>
      <c r="G379" s="41">
        <v>1479.2239999999999</v>
      </c>
      <c r="H379" s="47"/>
      <c r="I379" s="44">
        <v>24.068000000000001</v>
      </c>
      <c r="J379" s="32">
        <f t="shared" si="13"/>
        <v>0</v>
      </c>
      <c r="K379" s="32">
        <f t="shared" si="12"/>
        <v>35601.96</v>
      </c>
    </row>
    <row r="380" spans="1:11" x14ac:dyDescent="0.25">
      <c r="A380" s="15" t="s">
        <v>13</v>
      </c>
      <c r="B380" s="15">
        <v>280</v>
      </c>
      <c r="C380" s="29" t="s">
        <v>622</v>
      </c>
      <c r="D380" s="15" t="s">
        <v>15</v>
      </c>
      <c r="E380" s="30" t="s">
        <v>623</v>
      </c>
      <c r="F380" s="31" t="s">
        <v>118</v>
      </c>
      <c r="G380" s="41">
        <v>2001.3030000000001</v>
      </c>
      <c r="H380" s="47"/>
      <c r="I380" s="44">
        <v>26.103000000000002</v>
      </c>
      <c r="J380" s="32">
        <f t="shared" si="13"/>
        <v>0</v>
      </c>
      <c r="K380" s="32">
        <f t="shared" si="12"/>
        <v>52240.01</v>
      </c>
    </row>
    <row r="381" spans="1:11" x14ac:dyDescent="0.25">
      <c r="A381" s="15" t="s">
        <v>13</v>
      </c>
      <c r="B381" s="15">
        <v>281</v>
      </c>
      <c r="C381" s="29" t="s">
        <v>624</v>
      </c>
      <c r="D381" s="15" t="s">
        <v>15</v>
      </c>
      <c r="E381" s="30" t="s">
        <v>625</v>
      </c>
      <c r="F381" s="31" t="s">
        <v>118</v>
      </c>
      <c r="G381" s="41">
        <v>159.524</v>
      </c>
      <c r="H381" s="47"/>
      <c r="I381" s="44">
        <v>37.279000000000003</v>
      </c>
      <c r="J381" s="32">
        <f t="shared" si="13"/>
        <v>0</v>
      </c>
      <c r="K381" s="32">
        <f t="shared" si="12"/>
        <v>5946.9</v>
      </c>
    </row>
    <row r="382" spans="1:11" x14ac:dyDescent="0.25">
      <c r="A382" s="15" t="s">
        <v>13</v>
      </c>
      <c r="B382" s="15">
        <v>655</v>
      </c>
      <c r="C382" s="29" t="s">
        <v>626</v>
      </c>
      <c r="D382" s="15" t="s">
        <v>15</v>
      </c>
      <c r="E382" s="30" t="s">
        <v>627</v>
      </c>
      <c r="F382" s="31" t="s">
        <v>118</v>
      </c>
      <c r="G382" s="41">
        <v>1450.2</v>
      </c>
      <c r="H382" s="47"/>
      <c r="I382" s="44">
        <v>36.828000000000003</v>
      </c>
      <c r="J382" s="32">
        <f t="shared" si="13"/>
        <v>0</v>
      </c>
      <c r="K382" s="32">
        <f t="shared" si="12"/>
        <v>53407.97</v>
      </c>
    </row>
    <row r="383" spans="1:11" x14ac:dyDescent="0.25">
      <c r="A383" s="15" t="s">
        <v>13</v>
      </c>
      <c r="B383" s="15">
        <v>282</v>
      </c>
      <c r="C383" s="29" t="s">
        <v>628</v>
      </c>
      <c r="D383" s="15" t="s">
        <v>15</v>
      </c>
      <c r="E383" s="30" t="s">
        <v>629</v>
      </c>
      <c r="F383" s="31" t="s">
        <v>118</v>
      </c>
      <c r="G383" s="41">
        <v>2041.9090000000001</v>
      </c>
      <c r="H383" s="47"/>
      <c r="I383" s="44">
        <v>42.713000000000001</v>
      </c>
      <c r="J383" s="32">
        <f t="shared" si="13"/>
        <v>0</v>
      </c>
      <c r="K383" s="32">
        <f t="shared" si="12"/>
        <v>87216.06</v>
      </c>
    </row>
    <row r="384" spans="1:11" x14ac:dyDescent="0.25">
      <c r="A384" s="15" t="s">
        <v>13</v>
      </c>
      <c r="B384" s="15">
        <v>283</v>
      </c>
      <c r="C384" s="29" t="s">
        <v>630</v>
      </c>
      <c r="D384" s="15" t="s">
        <v>15</v>
      </c>
      <c r="E384" s="30" t="s">
        <v>631</v>
      </c>
      <c r="F384" s="31" t="s">
        <v>118</v>
      </c>
      <c r="G384" s="41">
        <v>2041.9090000000001</v>
      </c>
      <c r="H384" s="47"/>
      <c r="I384" s="44">
        <v>50.083000000000006</v>
      </c>
      <c r="J384" s="32">
        <f t="shared" si="13"/>
        <v>0</v>
      </c>
      <c r="K384" s="32">
        <f t="shared" si="12"/>
        <v>102264.93</v>
      </c>
    </row>
    <row r="385" spans="1:11" x14ac:dyDescent="0.25">
      <c r="A385" s="15" t="s">
        <v>13</v>
      </c>
      <c r="B385" s="15">
        <v>284</v>
      </c>
      <c r="C385" s="29" t="s">
        <v>632</v>
      </c>
      <c r="D385" s="15" t="s">
        <v>15</v>
      </c>
      <c r="E385" s="30" t="s">
        <v>633</v>
      </c>
      <c r="F385" s="31" t="s">
        <v>118</v>
      </c>
      <c r="G385" s="41">
        <v>580.08799999999997</v>
      </c>
      <c r="H385" s="47"/>
      <c r="I385" s="44">
        <v>128.15</v>
      </c>
      <c r="J385" s="32">
        <f t="shared" si="13"/>
        <v>0</v>
      </c>
      <c r="K385" s="32">
        <f t="shared" si="12"/>
        <v>74338.28</v>
      </c>
    </row>
    <row r="386" spans="1:11" x14ac:dyDescent="0.25">
      <c r="A386" s="15" t="s">
        <v>13</v>
      </c>
      <c r="B386" s="15">
        <v>285</v>
      </c>
      <c r="C386" s="29" t="s">
        <v>634</v>
      </c>
      <c r="D386" s="15" t="s">
        <v>15</v>
      </c>
      <c r="E386" s="30" t="s">
        <v>635</v>
      </c>
      <c r="F386" s="31" t="s">
        <v>118</v>
      </c>
      <c r="G386" s="41">
        <v>20303.073</v>
      </c>
      <c r="H386" s="47"/>
      <c r="I386" s="44">
        <v>228.31600000000003</v>
      </c>
      <c r="J386" s="32">
        <f t="shared" si="13"/>
        <v>0</v>
      </c>
      <c r="K386" s="32">
        <f t="shared" si="12"/>
        <v>4635516.42</v>
      </c>
    </row>
    <row r="387" spans="1:11" x14ac:dyDescent="0.25">
      <c r="A387" s="15" t="s">
        <v>13</v>
      </c>
      <c r="B387" s="15">
        <v>286</v>
      </c>
      <c r="C387" s="29" t="s">
        <v>636</v>
      </c>
      <c r="D387" s="15" t="s">
        <v>15</v>
      </c>
      <c r="E387" s="30" t="s">
        <v>637</v>
      </c>
      <c r="F387" s="31" t="s">
        <v>118</v>
      </c>
      <c r="G387" s="41">
        <v>873.61199999999997</v>
      </c>
      <c r="H387" s="47"/>
      <c r="I387" s="44">
        <v>136.75200000000001</v>
      </c>
      <c r="J387" s="32">
        <f t="shared" si="13"/>
        <v>0</v>
      </c>
      <c r="K387" s="32">
        <f t="shared" si="12"/>
        <v>119468.19</v>
      </c>
    </row>
    <row r="388" spans="1:11" x14ac:dyDescent="0.25">
      <c r="A388" s="15" t="s">
        <v>18</v>
      </c>
      <c r="B388" s="15"/>
      <c r="C388" s="15"/>
      <c r="D388" s="15"/>
      <c r="E388" s="30" t="s">
        <v>638</v>
      </c>
      <c r="F388" s="15"/>
      <c r="G388" s="41"/>
      <c r="H388" s="47"/>
      <c r="I388" s="44"/>
      <c r="J388" s="32"/>
      <c r="K388" s="32"/>
    </row>
    <row r="389" spans="1:11" x14ac:dyDescent="0.25">
      <c r="A389" s="15" t="s">
        <v>13</v>
      </c>
      <c r="B389" s="15">
        <v>287</v>
      </c>
      <c r="C389" s="29" t="s">
        <v>639</v>
      </c>
      <c r="D389" s="15" t="s">
        <v>15</v>
      </c>
      <c r="E389" s="30" t="s">
        <v>640</v>
      </c>
      <c r="F389" s="31" t="s">
        <v>118</v>
      </c>
      <c r="G389" s="41">
        <v>4727.7150000000001</v>
      </c>
      <c r="H389" s="47"/>
      <c r="I389" s="44">
        <v>185.69100000000003</v>
      </c>
      <c r="J389" s="32">
        <f t="shared" si="13"/>
        <v>0</v>
      </c>
      <c r="K389" s="32">
        <f t="shared" si="12"/>
        <v>877894.13</v>
      </c>
    </row>
    <row r="390" spans="1:11" x14ac:dyDescent="0.25">
      <c r="A390" s="15" t="s">
        <v>18</v>
      </c>
      <c r="B390" s="15"/>
      <c r="C390" s="15"/>
      <c r="D390" s="15"/>
      <c r="E390" s="30" t="s">
        <v>641</v>
      </c>
      <c r="F390" s="15"/>
      <c r="G390" s="41"/>
      <c r="H390" s="47"/>
      <c r="I390" s="44"/>
      <c r="J390" s="32"/>
      <c r="K390" s="32"/>
    </row>
    <row r="391" spans="1:11" x14ac:dyDescent="0.25">
      <c r="A391" s="15" t="s">
        <v>13</v>
      </c>
      <c r="B391" s="15">
        <v>288</v>
      </c>
      <c r="C391" s="29" t="s">
        <v>642</v>
      </c>
      <c r="D391" s="15" t="s">
        <v>15</v>
      </c>
      <c r="E391" s="30" t="s">
        <v>643</v>
      </c>
      <c r="F391" s="31" t="s">
        <v>118</v>
      </c>
      <c r="G391" s="41">
        <v>87.013000000000005</v>
      </c>
      <c r="H391" s="47"/>
      <c r="I391" s="44">
        <v>225.995</v>
      </c>
      <c r="J391" s="32">
        <f t="shared" si="13"/>
        <v>0</v>
      </c>
      <c r="K391" s="32">
        <f t="shared" si="12"/>
        <v>19664.5</v>
      </c>
    </row>
    <row r="392" spans="1:11" x14ac:dyDescent="0.25">
      <c r="A392" s="15" t="s">
        <v>13</v>
      </c>
      <c r="B392" s="15">
        <v>289</v>
      </c>
      <c r="C392" s="29" t="s">
        <v>644</v>
      </c>
      <c r="D392" s="15" t="s">
        <v>15</v>
      </c>
      <c r="E392" s="30" t="s">
        <v>645</v>
      </c>
      <c r="F392" s="31" t="s">
        <v>17</v>
      </c>
      <c r="G392" s="41">
        <v>84.113</v>
      </c>
      <c r="H392" s="47"/>
      <c r="I392" s="44">
        <v>7574.49</v>
      </c>
      <c r="J392" s="32">
        <f t="shared" si="13"/>
        <v>0</v>
      </c>
      <c r="K392" s="32">
        <f t="shared" si="12"/>
        <v>637113.07999999996</v>
      </c>
    </row>
    <row r="393" spans="1:11" x14ac:dyDescent="0.25">
      <c r="A393" s="15" t="s">
        <v>18</v>
      </c>
      <c r="B393" s="15"/>
      <c r="C393" s="15"/>
      <c r="D393" s="15"/>
      <c r="E393" s="30" t="s">
        <v>646</v>
      </c>
      <c r="F393" s="15"/>
      <c r="G393" s="41"/>
      <c r="H393" s="47"/>
      <c r="I393" s="44"/>
      <c r="J393" s="32"/>
      <c r="K393" s="32"/>
    </row>
    <row r="394" spans="1:11" x14ac:dyDescent="0.25">
      <c r="A394" s="15" t="s">
        <v>13</v>
      </c>
      <c r="B394" s="15">
        <v>290</v>
      </c>
      <c r="C394" s="29" t="s">
        <v>647</v>
      </c>
      <c r="D394" s="15" t="s">
        <v>15</v>
      </c>
      <c r="E394" s="30" t="s">
        <v>648</v>
      </c>
      <c r="F394" s="31" t="s">
        <v>17</v>
      </c>
      <c r="G394" s="41">
        <v>1589.441</v>
      </c>
      <c r="H394" s="47"/>
      <c r="I394" s="44">
        <v>7608.6779999999999</v>
      </c>
      <c r="J394" s="32">
        <f t="shared" si="13"/>
        <v>0</v>
      </c>
      <c r="K394" s="32">
        <f t="shared" si="12"/>
        <v>12093544.77</v>
      </c>
    </row>
    <row r="395" spans="1:11" x14ac:dyDescent="0.25">
      <c r="A395" s="15" t="s">
        <v>18</v>
      </c>
      <c r="B395" s="15"/>
      <c r="C395" s="15"/>
      <c r="D395" s="15"/>
      <c r="E395" s="30" t="s">
        <v>649</v>
      </c>
      <c r="F395" s="15"/>
      <c r="G395" s="41"/>
      <c r="H395" s="47"/>
      <c r="I395" s="44"/>
      <c r="J395" s="32"/>
      <c r="K395" s="32"/>
    </row>
    <row r="396" spans="1:11" x14ac:dyDescent="0.25">
      <c r="A396" s="15" t="s">
        <v>13</v>
      </c>
      <c r="B396" s="15">
        <v>291</v>
      </c>
      <c r="C396" s="29" t="s">
        <v>650</v>
      </c>
      <c r="D396" s="15" t="s">
        <v>15</v>
      </c>
      <c r="E396" s="30" t="s">
        <v>651</v>
      </c>
      <c r="F396" s="31" t="s">
        <v>17</v>
      </c>
      <c r="G396" s="41">
        <v>89.914000000000001</v>
      </c>
      <c r="H396" s="47"/>
      <c r="I396" s="44">
        <v>6944.1570000000002</v>
      </c>
      <c r="J396" s="32">
        <f t="shared" si="13"/>
        <v>0</v>
      </c>
      <c r="K396" s="32">
        <f t="shared" si="12"/>
        <v>624376.93000000005</v>
      </c>
    </row>
    <row r="397" spans="1:11" x14ac:dyDescent="0.25">
      <c r="A397" s="15" t="s">
        <v>13</v>
      </c>
      <c r="B397" s="15">
        <v>292</v>
      </c>
      <c r="C397" s="29" t="s">
        <v>652</v>
      </c>
      <c r="D397" s="15" t="s">
        <v>15</v>
      </c>
      <c r="E397" s="30" t="s">
        <v>653</v>
      </c>
      <c r="F397" s="31" t="s">
        <v>17</v>
      </c>
      <c r="G397" s="41">
        <v>99.775000000000006</v>
      </c>
      <c r="H397" s="47"/>
      <c r="I397" s="44">
        <v>7176.7520000000004</v>
      </c>
      <c r="J397" s="32">
        <f t="shared" si="13"/>
        <v>0</v>
      </c>
      <c r="K397" s="32">
        <f t="shared" ref="K397:K460" si="14">ROUND(G397*I397,2)</f>
        <v>716060.43</v>
      </c>
    </row>
    <row r="398" spans="1:11" x14ac:dyDescent="0.25">
      <c r="A398" s="15" t="s">
        <v>13</v>
      </c>
      <c r="B398" s="15">
        <v>293</v>
      </c>
      <c r="C398" s="29" t="s">
        <v>654</v>
      </c>
      <c r="D398" s="15" t="s">
        <v>15</v>
      </c>
      <c r="E398" s="30" t="s">
        <v>655</v>
      </c>
      <c r="F398" s="31" t="s">
        <v>118</v>
      </c>
      <c r="G398" s="41">
        <v>165.32499999999999</v>
      </c>
      <c r="H398" s="47"/>
      <c r="I398" s="44">
        <v>302.52199999999999</v>
      </c>
      <c r="J398" s="32">
        <f t="shared" si="13"/>
        <v>0</v>
      </c>
      <c r="K398" s="32">
        <f t="shared" si="14"/>
        <v>50014.45</v>
      </c>
    </row>
    <row r="399" spans="1:11" x14ac:dyDescent="0.25">
      <c r="A399" s="15" t="s">
        <v>18</v>
      </c>
      <c r="B399" s="15"/>
      <c r="C399" s="15"/>
      <c r="D399" s="15"/>
      <c r="E399" s="30" t="s">
        <v>646</v>
      </c>
      <c r="F399" s="15"/>
      <c r="G399" s="41"/>
      <c r="H399" s="47"/>
      <c r="I399" s="44"/>
      <c r="J399" s="32"/>
      <c r="K399" s="32"/>
    </row>
    <row r="400" spans="1:11" x14ac:dyDescent="0.25">
      <c r="A400" s="15" t="s">
        <v>13</v>
      </c>
      <c r="B400" s="15">
        <v>294</v>
      </c>
      <c r="C400" s="29" t="s">
        <v>656</v>
      </c>
      <c r="D400" s="15" t="s">
        <v>15</v>
      </c>
      <c r="E400" s="30" t="s">
        <v>657</v>
      </c>
      <c r="F400" s="31" t="s">
        <v>118</v>
      </c>
      <c r="G400" s="41">
        <v>14574.706</v>
      </c>
      <c r="H400" s="47"/>
      <c r="I400" s="44">
        <v>303.875</v>
      </c>
      <c r="J400" s="32">
        <f t="shared" si="13"/>
        <v>0</v>
      </c>
      <c r="K400" s="32">
        <f t="shared" si="14"/>
        <v>4428888.79</v>
      </c>
    </row>
    <row r="401" spans="1:11" x14ac:dyDescent="0.25">
      <c r="A401" s="15" t="s">
        <v>18</v>
      </c>
      <c r="B401" s="15"/>
      <c r="C401" s="15"/>
      <c r="D401" s="15"/>
      <c r="E401" s="30" t="s">
        <v>649</v>
      </c>
      <c r="F401" s="15"/>
      <c r="G401" s="41"/>
      <c r="H401" s="47"/>
      <c r="I401" s="44"/>
      <c r="J401" s="32"/>
      <c r="K401" s="32"/>
    </row>
    <row r="402" spans="1:11" x14ac:dyDescent="0.25">
      <c r="A402" s="15" t="s">
        <v>13</v>
      </c>
      <c r="B402" s="15">
        <v>683</v>
      </c>
      <c r="C402" s="29" t="s">
        <v>658</v>
      </c>
      <c r="D402" s="15" t="s">
        <v>15</v>
      </c>
      <c r="E402" s="30" t="s">
        <v>659</v>
      </c>
      <c r="F402" s="31" t="s">
        <v>118</v>
      </c>
      <c r="G402" s="41">
        <v>580.1</v>
      </c>
      <c r="H402" s="47"/>
      <c r="I402" s="44">
        <v>378.71900000000005</v>
      </c>
      <c r="J402" s="32">
        <f t="shared" si="13"/>
        <v>0</v>
      </c>
      <c r="K402" s="32">
        <f t="shared" si="14"/>
        <v>219694.89</v>
      </c>
    </row>
    <row r="403" spans="1:11" x14ac:dyDescent="0.25">
      <c r="A403" s="15" t="s">
        <v>13</v>
      </c>
      <c r="B403" s="15">
        <v>295</v>
      </c>
      <c r="C403" s="29" t="s">
        <v>660</v>
      </c>
      <c r="D403" s="15" t="s">
        <v>15</v>
      </c>
      <c r="E403" s="30" t="s">
        <v>661</v>
      </c>
      <c r="F403" s="31" t="s">
        <v>118</v>
      </c>
      <c r="G403" s="41">
        <v>13043.273999999999</v>
      </c>
      <c r="H403" s="47"/>
      <c r="I403" s="44">
        <v>380.44600000000003</v>
      </c>
      <c r="J403" s="32">
        <f t="shared" si="13"/>
        <v>0</v>
      </c>
      <c r="K403" s="32">
        <f t="shared" si="14"/>
        <v>4962261.42</v>
      </c>
    </row>
    <row r="404" spans="1:11" x14ac:dyDescent="0.25">
      <c r="A404" s="15" t="s">
        <v>18</v>
      </c>
      <c r="B404" s="15"/>
      <c r="C404" s="15"/>
      <c r="D404" s="15"/>
      <c r="E404" s="30" t="s">
        <v>649</v>
      </c>
      <c r="F404" s="15"/>
      <c r="G404" s="41"/>
      <c r="H404" s="47"/>
      <c r="I404" s="44"/>
      <c r="J404" s="32"/>
      <c r="K404" s="32"/>
    </row>
    <row r="405" spans="1:11" x14ac:dyDescent="0.25">
      <c r="A405" s="15" t="s">
        <v>13</v>
      </c>
      <c r="B405" s="15">
        <v>296</v>
      </c>
      <c r="C405" s="29" t="s">
        <v>662</v>
      </c>
      <c r="D405" s="15" t="s">
        <v>15</v>
      </c>
      <c r="E405" s="30" t="s">
        <v>663</v>
      </c>
      <c r="F405" s="31" t="s">
        <v>118</v>
      </c>
      <c r="G405" s="41">
        <v>269.74099999999999</v>
      </c>
      <c r="H405" s="47"/>
      <c r="I405" s="44">
        <v>347.19300000000004</v>
      </c>
      <c r="J405" s="32">
        <f t="shared" si="13"/>
        <v>0</v>
      </c>
      <c r="K405" s="32">
        <f t="shared" si="14"/>
        <v>93652.19</v>
      </c>
    </row>
    <row r="406" spans="1:11" x14ac:dyDescent="0.25">
      <c r="A406" s="15" t="s">
        <v>13</v>
      </c>
      <c r="B406" s="15">
        <v>297</v>
      </c>
      <c r="C406" s="29" t="s">
        <v>664</v>
      </c>
      <c r="D406" s="15" t="s">
        <v>15</v>
      </c>
      <c r="E406" s="30" t="s">
        <v>665</v>
      </c>
      <c r="F406" s="31" t="s">
        <v>118</v>
      </c>
      <c r="G406" s="41">
        <v>290.04399999999998</v>
      </c>
      <c r="H406" s="47"/>
      <c r="I406" s="44">
        <v>390.13700000000006</v>
      </c>
      <c r="J406" s="32">
        <f t="shared" si="13"/>
        <v>0</v>
      </c>
      <c r="K406" s="32">
        <f t="shared" si="14"/>
        <v>113156.9</v>
      </c>
    </row>
    <row r="407" spans="1:11" x14ac:dyDescent="0.25">
      <c r="A407" s="15" t="s">
        <v>13</v>
      </c>
      <c r="B407" s="15">
        <v>298</v>
      </c>
      <c r="C407" s="29" t="s">
        <v>666</v>
      </c>
      <c r="D407" s="15" t="s">
        <v>15</v>
      </c>
      <c r="E407" s="30" t="s">
        <v>667</v>
      </c>
      <c r="F407" s="31" t="s">
        <v>118</v>
      </c>
      <c r="G407" s="41">
        <v>214.63200000000001</v>
      </c>
      <c r="H407" s="47"/>
      <c r="I407" s="44">
        <v>416.41600000000005</v>
      </c>
      <c r="J407" s="32">
        <f t="shared" si="13"/>
        <v>0</v>
      </c>
      <c r="K407" s="32">
        <f t="shared" si="14"/>
        <v>89376.2</v>
      </c>
    </row>
    <row r="408" spans="1:11" x14ac:dyDescent="0.25">
      <c r="A408" s="15" t="s">
        <v>13</v>
      </c>
      <c r="B408" s="15">
        <v>299</v>
      </c>
      <c r="C408" s="29" t="s">
        <v>668</v>
      </c>
      <c r="D408" s="15" t="s">
        <v>15</v>
      </c>
      <c r="E408" s="30" t="s">
        <v>669</v>
      </c>
      <c r="F408" s="31" t="s">
        <v>118</v>
      </c>
      <c r="G408" s="41">
        <v>290.04399999999998</v>
      </c>
      <c r="H408" s="47"/>
      <c r="I408" s="44">
        <v>430.36400000000003</v>
      </c>
      <c r="J408" s="32">
        <f t="shared" si="13"/>
        <v>0</v>
      </c>
      <c r="K408" s="32">
        <f t="shared" si="14"/>
        <v>124824.5</v>
      </c>
    </row>
    <row r="409" spans="1:11" x14ac:dyDescent="0.25">
      <c r="A409" s="15" t="s">
        <v>13</v>
      </c>
      <c r="B409" s="15">
        <v>300</v>
      </c>
      <c r="C409" s="29" t="s">
        <v>670</v>
      </c>
      <c r="D409" s="15" t="s">
        <v>15</v>
      </c>
      <c r="E409" s="30" t="s">
        <v>671</v>
      </c>
      <c r="F409" s="31" t="s">
        <v>17</v>
      </c>
      <c r="G409" s="41">
        <v>159.524</v>
      </c>
      <c r="H409" s="47"/>
      <c r="I409" s="44">
        <v>8575.1160000000018</v>
      </c>
      <c r="J409" s="32">
        <f t="shared" si="13"/>
        <v>0</v>
      </c>
      <c r="K409" s="32">
        <f t="shared" si="14"/>
        <v>1367936.8</v>
      </c>
    </row>
    <row r="410" spans="1:11" x14ac:dyDescent="0.25">
      <c r="A410" s="15" t="s">
        <v>13</v>
      </c>
      <c r="B410" s="15">
        <v>301</v>
      </c>
      <c r="C410" s="29" t="s">
        <v>672</v>
      </c>
      <c r="D410" s="15" t="s">
        <v>15</v>
      </c>
      <c r="E410" s="30" t="s">
        <v>673</v>
      </c>
      <c r="F410" s="31" t="s">
        <v>17</v>
      </c>
      <c r="G410" s="41">
        <v>37.706000000000003</v>
      </c>
      <c r="H410" s="47"/>
      <c r="I410" s="44">
        <v>6079.04</v>
      </c>
      <c r="J410" s="32">
        <f t="shared" si="13"/>
        <v>0</v>
      </c>
      <c r="K410" s="32">
        <f t="shared" si="14"/>
        <v>229216.28</v>
      </c>
    </row>
    <row r="411" spans="1:11" x14ac:dyDescent="0.25">
      <c r="A411" s="15" t="s">
        <v>13</v>
      </c>
      <c r="B411" s="15">
        <v>302</v>
      </c>
      <c r="C411" s="29" t="s">
        <v>674</v>
      </c>
      <c r="D411" s="15" t="s">
        <v>15</v>
      </c>
      <c r="E411" s="30" t="s">
        <v>675</v>
      </c>
      <c r="F411" s="31" t="s">
        <v>17</v>
      </c>
      <c r="G411" s="41">
        <v>971.64700000000005</v>
      </c>
      <c r="H411" s="47"/>
      <c r="I411" s="44">
        <v>6311.6130000000003</v>
      </c>
      <c r="J411" s="32">
        <f t="shared" si="13"/>
        <v>0</v>
      </c>
      <c r="K411" s="32">
        <f t="shared" si="14"/>
        <v>6132659.8399999999</v>
      </c>
    </row>
    <row r="412" spans="1:11" x14ac:dyDescent="0.25">
      <c r="A412" s="15" t="s">
        <v>13</v>
      </c>
      <c r="B412" s="15">
        <v>303</v>
      </c>
      <c r="C412" s="29" t="s">
        <v>676</v>
      </c>
      <c r="D412" s="15" t="s">
        <v>15</v>
      </c>
      <c r="E412" s="30" t="s">
        <v>677</v>
      </c>
      <c r="F412" s="31" t="s">
        <v>118</v>
      </c>
      <c r="G412" s="41">
        <v>8788.33</v>
      </c>
      <c r="H412" s="47"/>
      <c r="I412" s="44">
        <v>315.74400000000003</v>
      </c>
      <c r="J412" s="32">
        <f t="shared" si="13"/>
        <v>0</v>
      </c>
      <c r="K412" s="32">
        <f t="shared" si="14"/>
        <v>2774862.47</v>
      </c>
    </row>
    <row r="413" spans="1:11" x14ac:dyDescent="0.25">
      <c r="A413" s="15" t="s">
        <v>18</v>
      </c>
      <c r="B413" s="15"/>
      <c r="C413" s="15"/>
      <c r="D413" s="15"/>
      <c r="E413" s="30" t="s">
        <v>678</v>
      </c>
      <c r="F413" s="15"/>
      <c r="G413" s="41"/>
      <c r="H413" s="47"/>
      <c r="I413" s="44"/>
      <c r="J413" s="32"/>
      <c r="K413" s="32"/>
    </row>
    <row r="414" spans="1:11" x14ac:dyDescent="0.25">
      <c r="A414" s="15" t="s">
        <v>13</v>
      </c>
      <c r="B414" s="15">
        <v>304</v>
      </c>
      <c r="C414" s="29" t="s">
        <v>679</v>
      </c>
      <c r="D414" s="15" t="s">
        <v>15</v>
      </c>
      <c r="E414" s="30" t="s">
        <v>680</v>
      </c>
      <c r="F414" s="31" t="s">
        <v>118</v>
      </c>
      <c r="G414" s="41">
        <v>16329.471</v>
      </c>
      <c r="H414" s="47"/>
      <c r="I414" s="44">
        <v>386.74900000000002</v>
      </c>
      <c r="J414" s="32">
        <f t="shared" si="13"/>
        <v>0</v>
      </c>
      <c r="K414" s="32">
        <f t="shared" si="14"/>
        <v>6315406.5800000001</v>
      </c>
    </row>
    <row r="415" spans="1:11" x14ac:dyDescent="0.25">
      <c r="A415" s="15" t="s">
        <v>18</v>
      </c>
      <c r="B415" s="15"/>
      <c r="C415" s="15"/>
      <c r="D415" s="15"/>
      <c r="E415" s="30" t="s">
        <v>678</v>
      </c>
      <c r="F415" s="15"/>
      <c r="G415" s="41"/>
      <c r="H415" s="47"/>
      <c r="I415" s="44"/>
      <c r="J415" s="32"/>
      <c r="K415" s="32"/>
    </row>
    <row r="416" spans="1:11" x14ac:dyDescent="0.25">
      <c r="A416" s="15" t="s">
        <v>13</v>
      </c>
      <c r="B416" s="15">
        <v>305</v>
      </c>
      <c r="C416" s="29" t="s">
        <v>681</v>
      </c>
      <c r="D416" s="15" t="s">
        <v>15</v>
      </c>
      <c r="E416" s="30" t="s">
        <v>682</v>
      </c>
      <c r="F416" s="31" t="s">
        <v>118</v>
      </c>
      <c r="G416" s="41">
        <v>1731.5619999999999</v>
      </c>
      <c r="H416" s="47"/>
      <c r="I416" s="44">
        <v>442.00200000000001</v>
      </c>
      <c r="J416" s="32">
        <f t="shared" si="13"/>
        <v>0</v>
      </c>
      <c r="K416" s="32">
        <f t="shared" si="14"/>
        <v>765353.87</v>
      </c>
    </row>
    <row r="417" spans="1:11" x14ac:dyDescent="0.25">
      <c r="A417" s="15" t="s">
        <v>13</v>
      </c>
      <c r="B417" s="15">
        <v>684</v>
      </c>
      <c r="C417" s="29" t="s">
        <v>683</v>
      </c>
      <c r="D417" s="15" t="s">
        <v>15</v>
      </c>
      <c r="E417" s="30" t="s">
        <v>684</v>
      </c>
      <c r="F417" s="31" t="s">
        <v>17</v>
      </c>
      <c r="G417" s="41">
        <v>31.9</v>
      </c>
      <c r="H417" s="47"/>
      <c r="I417" s="44">
        <v>7307.3990000000003</v>
      </c>
      <c r="J417" s="32">
        <f t="shared" si="13"/>
        <v>0</v>
      </c>
      <c r="K417" s="32">
        <f t="shared" si="14"/>
        <v>233106.03</v>
      </c>
    </row>
    <row r="418" spans="1:11" x14ac:dyDescent="0.25">
      <c r="A418" s="15" t="s">
        <v>13</v>
      </c>
      <c r="B418" s="15">
        <v>306</v>
      </c>
      <c r="C418" s="29" t="s">
        <v>685</v>
      </c>
      <c r="D418" s="15" t="s">
        <v>15</v>
      </c>
      <c r="E418" s="30" t="s">
        <v>686</v>
      </c>
      <c r="F418" s="31" t="s">
        <v>17</v>
      </c>
      <c r="G418" s="41">
        <v>274.96199999999999</v>
      </c>
      <c r="H418" s="47"/>
      <c r="I418" s="44">
        <v>7307.3990000000003</v>
      </c>
      <c r="J418" s="32">
        <f t="shared" si="13"/>
        <v>0</v>
      </c>
      <c r="K418" s="32">
        <f t="shared" si="14"/>
        <v>2009257.04</v>
      </c>
    </row>
    <row r="419" spans="1:11" x14ac:dyDescent="0.25">
      <c r="A419" s="15" t="s">
        <v>13</v>
      </c>
      <c r="B419" s="15">
        <v>307</v>
      </c>
      <c r="C419" s="29" t="s">
        <v>687</v>
      </c>
      <c r="D419" s="15" t="s">
        <v>15</v>
      </c>
      <c r="E419" s="30" t="s">
        <v>688</v>
      </c>
      <c r="F419" s="31" t="s">
        <v>17</v>
      </c>
      <c r="G419" s="41">
        <v>124.71899999999999</v>
      </c>
      <c r="H419" s="47"/>
      <c r="I419" s="44">
        <v>6802.7410000000009</v>
      </c>
      <c r="J419" s="32">
        <f t="shared" si="13"/>
        <v>0</v>
      </c>
      <c r="K419" s="32">
        <f t="shared" si="14"/>
        <v>848431.05</v>
      </c>
    </row>
    <row r="420" spans="1:11" x14ac:dyDescent="0.25">
      <c r="A420" s="15" t="s">
        <v>18</v>
      </c>
      <c r="B420" s="15"/>
      <c r="C420" s="15"/>
      <c r="D420" s="15"/>
      <c r="E420" s="30" t="s">
        <v>689</v>
      </c>
      <c r="F420" s="15"/>
      <c r="G420" s="41"/>
      <c r="H420" s="47"/>
      <c r="I420" s="44"/>
      <c r="J420" s="32"/>
      <c r="K420" s="32"/>
    </row>
    <row r="421" spans="1:11" x14ac:dyDescent="0.25">
      <c r="A421" s="15" t="s">
        <v>13</v>
      </c>
      <c r="B421" s="15">
        <v>308</v>
      </c>
      <c r="C421" s="29" t="s">
        <v>690</v>
      </c>
      <c r="D421" s="15" t="s">
        <v>15</v>
      </c>
      <c r="E421" s="30" t="s">
        <v>691</v>
      </c>
      <c r="F421" s="31" t="s">
        <v>17</v>
      </c>
      <c r="G421" s="41">
        <v>130.52000000000001</v>
      </c>
      <c r="H421" s="47"/>
      <c r="I421" s="44">
        <v>6599.4940000000006</v>
      </c>
      <c r="J421" s="32">
        <f t="shared" si="13"/>
        <v>0</v>
      </c>
      <c r="K421" s="32">
        <f t="shared" si="14"/>
        <v>861365.96</v>
      </c>
    </row>
    <row r="422" spans="1:11" x14ac:dyDescent="0.25">
      <c r="A422" s="15" t="s">
        <v>13</v>
      </c>
      <c r="B422" s="15">
        <v>309</v>
      </c>
      <c r="C422" s="29" t="s">
        <v>692</v>
      </c>
      <c r="D422" s="15" t="s">
        <v>15</v>
      </c>
      <c r="E422" s="30" t="s">
        <v>693</v>
      </c>
      <c r="F422" s="31" t="s">
        <v>118</v>
      </c>
      <c r="G422" s="41">
        <v>432.16500000000002</v>
      </c>
      <c r="H422" s="47"/>
      <c r="I422" s="44">
        <v>340.09800000000001</v>
      </c>
      <c r="J422" s="32">
        <f t="shared" si="13"/>
        <v>0</v>
      </c>
      <c r="K422" s="32">
        <f t="shared" si="14"/>
        <v>146978.45000000001</v>
      </c>
    </row>
    <row r="423" spans="1:11" x14ac:dyDescent="0.25">
      <c r="A423" s="15" t="s">
        <v>18</v>
      </c>
      <c r="B423" s="15"/>
      <c r="C423" s="15"/>
      <c r="D423" s="15"/>
      <c r="E423" s="30" t="s">
        <v>689</v>
      </c>
      <c r="F423" s="15"/>
      <c r="G423" s="41"/>
      <c r="H423" s="47"/>
      <c r="I423" s="44"/>
      <c r="J423" s="32"/>
      <c r="K423" s="32"/>
    </row>
    <row r="424" spans="1:11" x14ac:dyDescent="0.25">
      <c r="A424" s="15" t="s">
        <v>13</v>
      </c>
      <c r="B424" s="15">
        <v>310</v>
      </c>
      <c r="C424" s="29" t="s">
        <v>694</v>
      </c>
      <c r="D424" s="15" t="s">
        <v>15</v>
      </c>
      <c r="E424" s="30" t="s">
        <v>695</v>
      </c>
      <c r="F424" s="31" t="s">
        <v>118</v>
      </c>
      <c r="G424" s="41">
        <v>1249.509</v>
      </c>
      <c r="H424" s="47"/>
      <c r="I424" s="44">
        <v>408.55100000000004</v>
      </c>
      <c r="J424" s="32">
        <f t="shared" si="13"/>
        <v>0</v>
      </c>
      <c r="K424" s="32">
        <f t="shared" si="14"/>
        <v>510488.15</v>
      </c>
    </row>
    <row r="425" spans="1:11" x14ac:dyDescent="0.25">
      <c r="A425" s="15" t="s">
        <v>18</v>
      </c>
      <c r="B425" s="15"/>
      <c r="C425" s="15"/>
      <c r="D425" s="15"/>
      <c r="E425" s="30" t="s">
        <v>689</v>
      </c>
      <c r="F425" s="15"/>
      <c r="G425" s="41"/>
      <c r="H425" s="47"/>
      <c r="I425" s="44"/>
      <c r="J425" s="32"/>
      <c r="K425" s="32"/>
    </row>
    <row r="426" spans="1:11" x14ac:dyDescent="0.25">
      <c r="A426" s="15" t="s">
        <v>13</v>
      </c>
      <c r="B426" s="15">
        <v>313</v>
      </c>
      <c r="C426" s="29" t="s">
        <v>696</v>
      </c>
      <c r="D426" s="15" t="s">
        <v>15</v>
      </c>
      <c r="E426" s="30" t="s">
        <v>697</v>
      </c>
      <c r="F426" s="31" t="s">
        <v>118</v>
      </c>
      <c r="G426" s="41">
        <v>3451.5219999999999</v>
      </c>
      <c r="H426" s="47"/>
      <c r="I426" s="44">
        <v>396.363</v>
      </c>
      <c r="J426" s="32">
        <f t="shared" si="13"/>
        <v>0</v>
      </c>
      <c r="K426" s="32">
        <f t="shared" si="14"/>
        <v>1368055.61</v>
      </c>
    </row>
    <row r="427" spans="1:11" x14ac:dyDescent="0.25">
      <c r="A427" s="15" t="s">
        <v>13</v>
      </c>
      <c r="B427" s="15">
        <v>311</v>
      </c>
      <c r="C427" s="29" t="s">
        <v>698</v>
      </c>
      <c r="D427" s="15" t="s">
        <v>15</v>
      </c>
      <c r="E427" s="30" t="s">
        <v>699</v>
      </c>
      <c r="F427" s="31" t="s">
        <v>118</v>
      </c>
      <c r="G427" s="41">
        <v>194.90899999999999</v>
      </c>
      <c r="H427" s="47"/>
      <c r="I427" s="44">
        <v>476.21200000000005</v>
      </c>
      <c r="J427" s="32">
        <f t="shared" si="13"/>
        <v>0</v>
      </c>
      <c r="K427" s="32">
        <f t="shared" si="14"/>
        <v>92818</v>
      </c>
    </row>
    <row r="428" spans="1:11" x14ac:dyDescent="0.25">
      <c r="A428" s="15" t="s">
        <v>13</v>
      </c>
      <c r="B428" s="15">
        <v>314</v>
      </c>
      <c r="C428" s="29" t="s">
        <v>700</v>
      </c>
      <c r="D428" s="15" t="s">
        <v>15</v>
      </c>
      <c r="E428" s="30" t="s">
        <v>701</v>
      </c>
      <c r="F428" s="31" t="s">
        <v>118</v>
      </c>
      <c r="G428" s="41">
        <v>37.706000000000003</v>
      </c>
      <c r="H428" s="47"/>
      <c r="I428" s="44">
        <v>461.98900000000003</v>
      </c>
      <c r="J428" s="32">
        <f t="shared" si="13"/>
        <v>0</v>
      </c>
      <c r="K428" s="32">
        <f t="shared" si="14"/>
        <v>17419.759999999998</v>
      </c>
    </row>
    <row r="429" spans="1:11" x14ac:dyDescent="0.25">
      <c r="A429" s="15" t="s">
        <v>13</v>
      </c>
      <c r="B429" s="15">
        <v>312</v>
      </c>
      <c r="C429" s="29" t="s">
        <v>702</v>
      </c>
      <c r="D429" s="15" t="s">
        <v>15</v>
      </c>
      <c r="E429" s="30" t="s">
        <v>703</v>
      </c>
      <c r="F429" s="31" t="s">
        <v>118</v>
      </c>
      <c r="G429" s="41">
        <v>31.905000000000001</v>
      </c>
      <c r="H429" s="47"/>
      <c r="I429" s="44">
        <v>545.01700000000005</v>
      </c>
      <c r="J429" s="32">
        <f t="shared" si="13"/>
        <v>0</v>
      </c>
      <c r="K429" s="32">
        <f t="shared" si="14"/>
        <v>17388.77</v>
      </c>
    </row>
    <row r="430" spans="1:11" x14ac:dyDescent="0.25">
      <c r="A430" s="15" t="s">
        <v>13</v>
      </c>
      <c r="B430" s="15">
        <v>315</v>
      </c>
      <c r="C430" s="29" t="s">
        <v>704</v>
      </c>
      <c r="D430" s="15" t="s">
        <v>15</v>
      </c>
      <c r="E430" s="30" t="s">
        <v>705</v>
      </c>
      <c r="F430" s="31" t="s">
        <v>118</v>
      </c>
      <c r="G430" s="41">
        <v>17.402999999999999</v>
      </c>
      <c r="H430" s="47"/>
      <c r="I430" s="44">
        <v>528.75900000000001</v>
      </c>
      <c r="J430" s="32">
        <f t="shared" si="13"/>
        <v>0</v>
      </c>
      <c r="K430" s="32">
        <f t="shared" si="14"/>
        <v>9201.99</v>
      </c>
    </row>
    <row r="431" spans="1:11" x14ac:dyDescent="0.25">
      <c r="A431" s="15" t="s">
        <v>13</v>
      </c>
      <c r="B431" s="15">
        <v>316</v>
      </c>
      <c r="C431" s="29" t="s">
        <v>706</v>
      </c>
      <c r="D431" s="15" t="s">
        <v>15</v>
      </c>
      <c r="E431" s="30" t="s">
        <v>707</v>
      </c>
      <c r="F431" s="31" t="s">
        <v>118</v>
      </c>
      <c r="G431" s="41">
        <v>11.602</v>
      </c>
      <c r="H431" s="47"/>
      <c r="I431" s="44">
        <v>595.13300000000004</v>
      </c>
      <c r="J431" s="32">
        <f t="shared" si="13"/>
        <v>0</v>
      </c>
      <c r="K431" s="32">
        <f t="shared" si="14"/>
        <v>6904.73</v>
      </c>
    </row>
    <row r="432" spans="1:11" x14ac:dyDescent="0.25">
      <c r="A432" s="15" t="s">
        <v>13</v>
      </c>
      <c r="B432" s="15">
        <v>317</v>
      </c>
      <c r="C432" s="29" t="s">
        <v>708</v>
      </c>
      <c r="D432" s="15" t="s">
        <v>15</v>
      </c>
      <c r="E432" s="30" t="s">
        <v>709</v>
      </c>
      <c r="F432" s="31" t="s">
        <v>17</v>
      </c>
      <c r="G432" s="41">
        <v>96.875</v>
      </c>
      <c r="H432" s="47"/>
      <c r="I432" s="44">
        <v>10885.721000000001</v>
      </c>
      <c r="J432" s="32">
        <f t="shared" si="13"/>
        <v>0</v>
      </c>
      <c r="K432" s="32">
        <f t="shared" si="14"/>
        <v>1054554.22</v>
      </c>
    </row>
    <row r="433" spans="1:11" x14ac:dyDescent="0.25">
      <c r="A433" s="15" t="s">
        <v>13</v>
      </c>
      <c r="B433" s="15">
        <v>318</v>
      </c>
      <c r="C433" s="29" t="s">
        <v>710</v>
      </c>
      <c r="D433" s="15" t="s">
        <v>15</v>
      </c>
      <c r="E433" s="30" t="s">
        <v>711</v>
      </c>
      <c r="F433" s="31" t="s">
        <v>118</v>
      </c>
      <c r="G433" s="41">
        <v>87.013000000000005</v>
      </c>
      <c r="H433" s="47"/>
      <c r="I433" s="44">
        <v>443.65200000000004</v>
      </c>
      <c r="J433" s="32">
        <f t="shared" ref="J433:J498" si="15">ROUND(G433*H433,2)</f>
        <v>0</v>
      </c>
      <c r="K433" s="32">
        <f t="shared" si="14"/>
        <v>38603.49</v>
      </c>
    </row>
    <row r="434" spans="1:11" x14ac:dyDescent="0.25">
      <c r="A434" s="15" t="s">
        <v>13</v>
      </c>
      <c r="B434" s="15">
        <v>319</v>
      </c>
      <c r="C434" s="29" t="s">
        <v>712</v>
      </c>
      <c r="D434" s="15" t="s">
        <v>15</v>
      </c>
      <c r="E434" s="30" t="s">
        <v>713</v>
      </c>
      <c r="F434" s="31" t="s">
        <v>118</v>
      </c>
      <c r="G434" s="41">
        <v>89.914000000000001</v>
      </c>
      <c r="H434" s="47"/>
      <c r="I434" s="44">
        <v>559.80100000000004</v>
      </c>
      <c r="J434" s="32">
        <f t="shared" si="15"/>
        <v>0</v>
      </c>
      <c r="K434" s="32">
        <f t="shared" si="14"/>
        <v>50333.95</v>
      </c>
    </row>
    <row r="435" spans="1:11" x14ac:dyDescent="0.25">
      <c r="A435" s="15" t="s">
        <v>13</v>
      </c>
      <c r="B435" s="15">
        <v>320</v>
      </c>
      <c r="C435" s="29" t="s">
        <v>714</v>
      </c>
      <c r="D435" s="15" t="s">
        <v>15</v>
      </c>
      <c r="E435" s="30" t="s">
        <v>715</v>
      </c>
      <c r="F435" s="31" t="s">
        <v>118</v>
      </c>
      <c r="G435" s="41">
        <v>290.04399999999998</v>
      </c>
      <c r="H435" s="47"/>
      <c r="I435" s="44">
        <v>623.08400000000006</v>
      </c>
      <c r="J435" s="32">
        <f t="shared" si="15"/>
        <v>0</v>
      </c>
      <c r="K435" s="32">
        <f t="shared" si="14"/>
        <v>180721.78</v>
      </c>
    </row>
    <row r="436" spans="1:11" x14ac:dyDescent="0.25">
      <c r="A436" s="15" t="s">
        <v>13</v>
      </c>
      <c r="B436" s="15">
        <v>321</v>
      </c>
      <c r="C436" s="29" t="s">
        <v>716</v>
      </c>
      <c r="D436" s="15" t="s">
        <v>15</v>
      </c>
      <c r="E436" s="30" t="s">
        <v>717</v>
      </c>
      <c r="F436" s="31" t="s">
        <v>118</v>
      </c>
      <c r="G436" s="41">
        <v>200.13</v>
      </c>
      <c r="H436" s="47"/>
      <c r="I436" s="44">
        <v>623.08400000000006</v>
      </c>
      <c r="J436" s="32">
        <f t="shared" si="15"/>
        <v>0</v>
      </c>
      <c r="K436" s="32">
        <f t="shared" si="14"/>
        <v>124697.8</v>
      </c>
    </row>
    <row r="437" spans="1:11" x14ac:dyDescent="0.25">
      <c r="A437" s="15" t="s">
        <v>13</v>
      </c>
      <c r="B437" s="15">
        <v>322</v>
      </c>
      <c r="C437" s="29" t="s">
        <v>718</v>
      </c>
      <c r="D437" s="15" t="s">
        <v>15</v>
      </c>
      <c r="E437" s="30" t="s">
        <v>719</v>
      </c>
      <c r="F437" s="31" t="s">
        <v>118</v>
      </c>
      <c r="G437" s="41">
        <v>2610.395</v>
      </c>
      <c r="H437" s="47"/>
      <c r="I437" s="44">
        <v>7.5020000000000007</v>
      </c>
      <c r="J437" s="32">
        <f t="shared" si="15"/>
        <v>0</v>
      </c>
      <c r="K437" s="32">
        <f t="shared" si="14"/>
        <v>19583.18</v>
      </c>
    </row>
    <row r="438" spans="1:11" x14ac:dyDescent="0.25">
      <c r="A438" s="15" t="s">
        <v>13</v>
      </c>
      <c r="B438" s="15">
        <v>323</v>
      </c>
      <c r="C438" s="29" t="s">
        <v>720</v>
      </c>
      <c r="D438" s="15" t="s">
        <v>15</v>
      </c>
      <c r="E438" s="30" t="s">
        <v>721</v>
      </c>
      <c r="F438" s="31" t="s">
        <v>17</v>
      </c>
      <c r="G438" s="41">
        <v>391.55900000000003</v>
      </c>
      <c r="H438" s="47"/>
      <c r="I438" s="44">
        <v>10010.44</v>
      </c>
      <c r="J438" s="32">
        <f t="shared" si="15"/>
        <v>0</v>
      </c>
      <c r="K438" s="32">
        <f t="shared" si="14"/>
        <v>3919677.88</v>
      </c>
    </row>
    <row r="439" spans="1:11" x14ac:dyDescent="0.25">
      <c r="A439" s="15" t="s">
        <v>18</v>
      </c>
      <c r="B439" s="15"/>
      <c r="C439" s="15"/>
      <c r="D439" s="15"/>
      <c r="E439" s="30" t="s">
        <v>722</v>
      </c>
      <c r="F439" s="15"/>
      <c r="G439" s="41"/>
      <c r="H439" s="47"/>
      <c r="I439" s="44"/>
      <c r="J439" s="32"/>
      <c r="K439" s="32"/>
    </row>
    <row r="440" spans="1:11" x14ac:dyDescent="0.25">
      <c r="A440" s="15" t="s">
        <v>13</v>
      </c>
      <c r="B440" s="15">
        <v>324</v>
      </c>
      <c r="C440" s="29" t="s">
        <v>723</v>
      </c>
      <c r="D440" s="15" t="s">
        <v>15</v>
      </c>
      <c r="E440" s="30" t="s">
        <v>724</v>
      </c>
      <c r="F440" s="31" t="s">
        <v>17</v>
      </c>
      <c r="G440" s="41">
        <v>124.71899999999999</v>
      </c>
      <c r="H440" s="47"/>
      <c r="I440" s="44">
        <v>9695.741</v>
      </c>
      <c r="J440" s="32">
        <f t="shared" si="15"/>
        <v>0</v>
      </c>
      <c r="K440" s="32">
        <f t="shared" si="14"/>
        <v>1209243.1200000001</v>
      </c>
    </row>
    <row r="441" spans="1:11" x14ac:dyDescent="0.25">
      <c r="A441" s="15" t="s">
        <v>18</v>
      </c>
      <c r="B441" s="15"/>
      <c r="C441" s="15"/>
      <c r="D441" s="15"/>
      <c r="E441" s="30" t="s">
        <v>725</v>
      </c>
      <c r="F441" s="15"/>
      <c r="G441" s="41"/>
      <c r="H441" s="47"/>
      <c r="I441" s="44"/>
      <c r="J441" s="32"/>
      <c r="K441" s="32"/>
    </row>
    <row r="442" spans="1:11" x14ac:dyDescent="0.25">
      <c r="A442" s="15" t="s">
        <v>13</v>
      </c>
      <c r="B442" s="15">
        <v>325</v>
      </c>
      <c r="C442" s="29" t="s">
        <v>726</v>
      </c>
      <c r="D442" s="15" t="s">
        <v>15</v>
      </c>
      <c r="E442" s="30" t="s">
        <v>727</v>
      </c>
      <c r="F442" s="31" t="s">
        <v>118</v>
      </c>
      <c r="G442" s="41">
        <v>72.510999999999996</v>
      </c>
      <c r="H442" s="47"/>
      <c r="I442" s="44">
        <v>304.20500000000004</v>
      </c>
      <c r="J442" s="32">
        <f t="shared" si="15"/>
        <v>0</v>
      </c>
      <c r="K442" s="32">
        <f t="shared" si="14"/>
        <v>22058.21</v>
      </c>
    </row>
    <row r="443" spans="1:11" x14ac:dyDescent="0.25">
      <c r="A443" s="15" t="s">
        <v>13</v>
      </c>
      <c r="B443" s="15">
        <v>326</v>
      </c>
      <c r="C443" s="29" t="s">
        <v>728</v>
      </c>
      <c r="D443" s="15" t="s">
        <v>15</v>
      </c>
      <c r="E443" s="30" t="s">
        <v>729</v>
      </c>
      <c r="F443" s="31" t="s">
        <v>118</v>
      </c>
      <c r="G443" s="41">
        <v>72.510999999999996</v>
      </c>
      <c r="H443" s="47"/>
      <c r="I443" s="44">
        <v>457.06100000000004</v>
      </c>
      <c r="J443" s="32">
        <f t="shared" si="15"/>
        <v>0</v>
      </c>
      <c r="K443" s="32">
        <f t="shared" si="14"/>
        <v>33141.949999999997</v>
      </c>
    </row>
    <row r="444" spans="1:11" x14ac:dyDescent="0.25">
      <c r="A444" s="15" t="s">
        <v>13</v>
      </c>
      <c r="B444" s="15">
        <v>327</v>
      </c>
      <c r="C444" s="29" t="s">
        <v>730</v>
      </c>
      <c r="D444" s="15" t="s">
        <v>15</v>
      </c>
      <c r="E444" s="30" t="s">
        <v>731</v>
      </c>
      <c r="F444" s="31" t="s">
        <v>118</v>
      </c>
      <c r="G444" s="41">
        <v>72.510999999999996</v>
      </c>
      <c r="H444" s="47"/>
      <c r="I444" s="44">
        <v>684.84900000000005</v>
      </c>
      <c r="J444" s="32">
        <f t="shared" si="15"/>
        <v>0</v>
      </c>
      <c r="K444" s="32">
        <f t="shared" si="14"/>
        <v>49659.09</v>
      </c>
    </row>
    <row r="445" spans="1:11" x14ac:dyDescent="0.25">
      <c r="A445" s="15" t="s">
        <v>13</v>
      </c>
      <c r="B445" s="15">
        <v>328</v>
      </c>
      <c r="C445" s="29" t="s">
        <v>732</v>
      </c>
      <c r="D445" s="15" t="s">
        <v>84</v>
      </c>
      <c r="E445" s="30" t="s">
        <v>733</v>
      </c>
      <c r="F445" s="31" t="s">
        <v>33</v>
      </c>
      <c r="G445" s="41">
        <v>18.562999999999999</v>
      </c>
      <c r="H445" s="47"/>
      <c r="I445" s="44">
        <v>1158.3000000000002</v>
      </c>
      <c r="J445" s="32">
        <f t="shared" si="15"/>
        <v>0</v>
      </c>
      <c r="K445" s="32">
        <f t="shared" si="14"/>
        <v>21501.52</v>
      </c>
    </row>
    <row r="446" spans="1:11" x14ac:dyDescent="0.25">
      <c r="A446" s="15" t="s">
        <v>13</v>
      </c>
      <c r="B446" s="15">
        <v>329</v>
      </c>
      <c r="C446" s="29" t="s">
        <v>734</v>
      </c>
      <c r="D446" s="15" t="s">
        <v>15</v>
      </c>
      <c r="E446" s="30" t="s">
        <v>735</v>
      </c>
      <c r="F446" s="31" t="s">
        <v>17</v>
      </c>
      <c r="G446" s="41">
        <v>14.502000000000001</v>
      </c>
      <c r="H446" s="47"/>
      <c r="I446" s="44">
        <v>16634.123000000003</v>
      </c>
      <c r="J446" s="32">
        <f t="shared" si="15"/>
        <v>0</v>
      </c>
      <c r="K446" s="32">
        <f t="shared" si="14"/>
        <v>241228.05</v>
      </c>
    </row>
    <row r="447" spans="1:11" x14ac:dyDescent="0.25">
      <c r="A447" s="15" t="s">
        <v>13</v>
      </c>
      <c r="B447" s="15">
        <v>330</v>
      </c>
      <c r="C447" s="29" t="s">
        <v>736</v>
      </c>
      <c r="D447" s="15" t="s">
        <v>15</v>
      </c>
      <c r="E447" s="30" t="s">
        <v>737</v>
      </c>
      <c r="F447" s="31" t="s">
        <v>118</v>
      </c>
      <c r="G447" s="41">
        <v>127.039</v>
      </c>
      <c r="H447" s="47"/>
      <c r="I447" s="44">
        <v>876.66700000000014</v>
      </c>
      <c r="J447" s="32">
        <f t="shared" si="15"/>
        <v>0</v>
      </c>
      <c r="K447" s="32">
        <f t="shared" si="14"/>
        <v>111370.9</v>
      </c>
    </row>
    <row r="448" spans="1:11" x14ac:dyDescent="0.25">
      <c r="A448" s="15" t="s">
        <v>13</v>
      </c>
      <c r="B448" s="15">
        <v>331</v>
      </c>
      <c r="C448" s="29" t="s">
        <v>738</v>
      </c>
      <c r="D448" s="15" t="s">
        <v>15</v>
      </c>
      <c r="E448" s="30" t="s">
        <v>739</v>
      </c>
      <c r="F448" s="31" t="s">
        <v>184</v>
      </c>
      <c r="G448" s="41">
        <v>2989.7719999999999</v>
      </c>
      <c r="H448" s="47"/>
      <c r="I448" s="44">
        <v>395.62600000000003</v>
      </c>
      <c r="J448" s="32">
        <f t="shared" si="15"/>
        <v>0</v>
      </c>
      <c r="K448" s="32">
        <f t="shared" si="14"/>
        <v>1182831.54</v>
      </c>
    </row>
    <row r="449" spans="1:11" x14ac:dyDescent="0.25">
      <c r="A449" s="15" t="s">
        <v>13</v>
      </c>
      <c r="B449" s="15">
        <v>332</v>
      </c>
      <c r="C449" s="29" t="s">
        <v>740</v>
      </c>
      <c r="D449" s="15" t="s">
        <v>15</v>
      </c>
      <c r="E449" s="30" t="s">
        <v>741</v>
      </c>
      <c r="F449" s="31" t="s">
        <v>118</v>
      </c>
      <c r="G449" s="41">
        <v>21.753</v>
      </c>
      <c r="H449" s="47"/>
      <c r="I449" s="44">
        <v>2847.9</v>
      </c>
      <c r="J449" s="32">
        <f t="shared" si="15"/>
        <v>0</v>
      </c>
      <c r="K449" s="32">
        <f t="shared" si="14"/>
        <v>61950.37</v>
      </c>
    </row>
    <row r="450" spans="1:11" x14ac:dyDescent="0.25">
      <c r="A450" s="15" t="s">
        <v>13</v>
      </c>
      <c r="B450" s="15">
        <v>333</v>
      </c>
      <c r="C450" s="29" t="s">
        <v>742</v>
      </c>
      <c r="D450" s="15" t="s">
        <v>15</v>
      </c>
      <c r="E450" s="30" t="s">
        <v>743</v>
      </c>
      <c r="F450" s="31" t="s">
        <v>118</v>
      </c>
      <c r="G450" s="41">
        <v>145.02199999999999</v>
      </c>
      <c r="H450" s="47"/>
      <c r="I450" s="44">
        <v>1826.0110000000002</v>
      </c>
      <c r="J450" s="32">
        <f t="shared" si="15"/>
        <v>0</v>
      </c>
      <c r="K450" s="32">
        <f t="shared" si="14"/>
        <v>264811.77</v>
      </c>
    </row>
    <row r="451" spans="1:11" x14ac:dyDescent="0.25">
      <c r="A451" s="15" t="s">
        <v>13</v>
      </c>
      <c r="B451" s="15">
        <v>334</v>
      </c>
      <c r="C451" s="29" t="s">
        <v>742</v>
      </c>
      <c r="D451" s="15" t="s">
        <v>84</v>
      </c>
      <c r="E451" s="30" t="s">
        <v>743</v>
      </c>
      <c r="F451" s="31" t="s">
        <v>118</v>
      </c>
      <c r="G451" s="41">
        <v>205.93100000000001</v>
      </c>
      <c r="H451" s="47"/>
      <c r="I451" s="44">
        <v>1826.0110000000002</v>
      </c>
      <c r="J451" s="32">
        <f t="shared" si="15"/>
        <v>0</v>
      </c>
      <c r="K451" s="32">
        <f t="shared" si="14"/>
        <v>376032.27</v>
      </c>
    </row>
    <row r="452" spans="1:11" x14ac:dyDescent="0.25">
      <c r="A452" s="15" t="s">
        <v>18</v>
      </c>
      <c r="B452" s="15"/>
      <c r="C452" s="15"/>
      <c r="D452" s="15"/>
      <c r="E452" s="30" t="s">
        <v>744</v>
      </c>
      <c r="F452" s="15"/>
      <c r="G452" s="41"/>
      <c r="H452" s="47"/>
      <c r="I452" s="44"/>
      <c r="J452" s="32"/>
      <c r="K452" s="32"/>
    </row>
    <row r="453" spans="1:11" x14ac:dyDescent="0.25">
      <c r="A453" s="15" t="s">
        <v>13</v>
      </c>
      <c r="B453" s="15">
        <v>335</v>
      </c>
      <c r="C453" s="29" t="s">
        <v>745</v>
      </c>
      <c r="D453" s="15" t="s">
        <v>15</v>
      </c>
      <c r="E453" s="30" t="s">
        <v>746</v>
      </c>
      <c r="F453" s="31" t="s">
        <v>118</v>
      </c>
      <c r="G453" s="41">
        <v>870.13199999999995</v>
      </c>
      <c r="H453" s="47"/>
      <c r="I453" s="44">
        <v>1976.777</v>
      </c>
      <c r="J453" s="32">
        <f t="shared" si="15"/>
        <v>0</v>
      </c>
      <c r="K453" s="32">
        <f t="shared" si="14"/>
        <v>1720056.92</v>
      </c>
    </row>
    <row r="454" spans="1:11" x14ac:dyDescent="0.25">
      <c r="A454" s="15" t="s">
        <v>13</v>
      </c>
      <c r="B454" s="15">
        <v>336</v>
      </c>
      <c r="C454" s="29" t="s">
        <v>745</v>
      </c>
      <c r="D454" s="15" t="s">
        <v>84</v>
      </c>
      <c r="E454" s="30" t="s">
        <v>746</v>
      </c>
      <c r="F454" s="31" t="s">
        <v>118</v>
      </c>
      <c r="G454" s="41">
        <v>524.97900000000004</v>
      </c>
      <c r="H454" s="47"/>
      <c r="I454" s="44">
        <v>1976.777</v>
      </c>
      <c r="J454" s="32">
        <f t="shared" si="15"/>
        <v>0</v>
      </c>
      <c r="K454" s="32">
        <f t="shared" si="14"/>
        <v>1037766.41</v>
      </c>
    </row>
    <row r="455" spans="1:11" x14ac:dyDescent="0.25">
      <c r="A455" s="15" t="s">
        <v>18</v>
      </c>
      <c r="B455" s="15"/>
      <c r="C455" s="15"/>
      <c r="D455" s="15"/>
      <c r="E455" s="30" t="s">
        <v>744</v>
      </c>
      <c r="F455" s="15"/>
      <c r="G455" s="41"/>
      <c r="H455" s="47"/>
      <c r="I455" s="44"/>
      <c r="J455" s="32"/>
      <c r="K455" s="32"/>
    </row>
    <row r="456" spans="1:11" x14ac:dyDescent="0.25">
      <c r="A456" s="15" t="s">
        <v>13</v>
      </c>
      <c r="B456" s="15">
        <v>337</v>
      </c>
      <c r="C456" s="29" t="s">
        <v>747</v>
      </c>
      <c r="D456" s="15" t="s">
        <v>15</v>
      </c>
      <c r="E456" s="30" t="s">
        <v>748</v>
      </c>
      <c r="F456" s="31" t="s">
        <v>118</v>
      </c>
      <c r="G456" s="41">
        <v>157.78399999999999</v>
      </c>
      <c r="H456" s="47"/>
      <c r="I456" s="44">
        <v>696.15700000000004</v>
      </c>
      <c r="J456" s="32">
        <f t="shared" si="15"/>
        <v>0</v>
      </c>
      <c r="K456" s="32">
        <f t="shared" si="14"/>
        <v>109842.44</v>
      </c>
    </row>
    <row r="457" spans="1:11" x14ac:dyDescent="0.25">
      <c r="A457" s="15" t="s">
        <v>13</v>
      </c>
      <c r="B457" s="15">
        <v>338</v>
      </c>
      <c r="C457" s="29" t="s">
        <v>749</v>
      </c>
      <c r="D457" s="15" t="s">
        <v>15</v>
      </c>
      <c r="E457" s="30" t="s">
        <v>750</v>
      </c>
      <c r="F457" s="31" t="s">
        <v>118</v>
      </c>
      <c r="G457" s="41">
        <v>186.78800000000001</v>
      </c>
      <c r="H457" s="47"/>
      <c r="I457" s="44">
        <v>948.28800000000012</v>
      </c>
      <c r="J457" s="32">
        <f t="shared" si="15"/>
        <v>0</v>
      </c>
      <c r="K457" s="32">
        <f t="shared" si="14"/>
        <v>177128.82</v>
      </c>
    </row>
    <row r="458" spans="1:11" x14ac:dyDescent="0.25">
      <c r="A458" s="15" t="s">
        <v>13</v>
      </c>
      <c r="B458" s="15">
        <v>339</v>
      </c>
      <c r="C458" s="29" t="s">
        <v>751</v>
      </c>
      <c r="D458" s="15" t="s">
        <v>15</v>
      </c>
      <c r="E458" s="30" t="s">
        <v>752</v>
      </c>
      <c r="F458" s="31" t="s">
        <v>118</v>
      </c>
      <c r="G458" s="41">
        <v>87.013000000000005</v>
      </c>
      <c r="H458" s="47"/>
      <c r="I458" s="44">
        <v>740.25600000000009</v>
      </c>
      <c r="J458" s="32">
        <f t="shared" si="15"/>
        <v>0</v>
      </c>
      <c r="K458" s="32">
        <f t="shared" si="14"/>
        <v>64411.9</v>
      </c>
    </row>
    <row r="459" spans="1:11" x14ac:dyDescent="0.25">
      <c r="A459" s="15" t="s">
        <v>13</v>
      </c>
      <c r="B459" s="15">
        <v>342</v>
      </c>
      <c r="C459" s="29" t="s">
        <v>753</v>
      </c>
      <c r="D459" s="15" t="s">
        <v>15</v>
      </c>
      <c r="E459" s="30" t="s">
        <v>754</v>
      </c>
      <c r="F459" s="31" t="s">
        <v>118</v>
      </c>
      <c r="G459" s="41">
        <v>87.013000000000005</v>
      </c>
      <c r="H459" s="47"/>
      <c r="I459" s="44">
        <v>850.75100000000009</v>
      </c>
      <c r="J459" s="32">
        <f t="shared" si="15"/>
        <v>0</v>
      </c>
      <c r="K459" s="32">
        <f t="shared" si="14"/>
        <v>74026.399999999994</v>
      </c>
    </row>
    <row r="460" spans="1:11" x14ac:dyDescent="0.25">
      <c r="A460" s="15" t="s">
        <v>13</v>
      </c>
      <c r="B460" s="15">
        <v>340</v>
      </c>
      <c r="C460" s="29" t="s">
        <v>755</v>
      </c>
      <c r="D460" s="15" t="s">
        <v>15</v>
      </c>
      <c r="E460" s="30" t="s">
        <v>756</v>
      </c>
      <c r="F460" s="31" t="s">
        <v>118</v>
      </c>
      <c r="G460" s="41">
        <v>37.706000000000003</v>
      </c>
      <c r="H460" s="47"/>
      <c r="I460" s="44">
        <v>919.47900000000004</v>
      </c>
      <c r="J460" s="32">
        <f t="shared" si="15"/>
        <v>0</v>
      </c>
      <c r="K460" s="32">
        <f t="shared" si="14"/>
        <v>34669.879999999997</v>
      </c>
    </row>
    <row r="461" spans="1:11" x14ac:dyDescent="0.25">
      <c r="A461" s="15" t="s">
        <v>13</v>
      </c>
      <c r="B461" s="15">
        <v>341</v>
      </c>
      <c r="C461" s="29" t="s">
        <v>757</v>
      </c>
      <c r="D461" s="15" t="s">
        <v>15</v>
      </c>
      <c r="E461" s="30" t="s">
        <v>758</v>
      </c>
      <c r="F461" s="31" t="s">
        <v>118</v>
      </c>
      <c r="G461" s="41">
        <v>37.706000000000003</v>
      </c>
      <c r="H461" s="47"/>
      <c r="I461" s="44">
        <v>1018.0500000000001</v>
      </c>
      <c r="J461" s="32">
        <f t="shared" si="15"/>
        <v>0</v>
      </c>
      <c r="K461" s="32">
        <f t="shared" ref="K461:K524" si="16">ROUND(G461*I461,2)</f>
        <v>38386.589999999997</v>
      </c>
    </row>
    <row r="462" spans="1:11" x14ac:dyDescent="0.25">
      <c r="A462" s="15" t="s">
        <v>13</v>
      </c>
      <c r="B462" s="15">
        <v>343</v>
      </c>
      <c r="C462" s="29" t="s">
        <v>759</v>
      </c>
      <c r="D462" s="15" t="s">
        <v>15</v>
      </c>
      <c r="E462" s="30" t="s">
        <v>760</v>
      </c>
      <c r="F462" s="31" t="s">
        <v>17</v>
      </c>
      <c r="G462" s="41">
        <v>14.502000000000001</v>
      </c>
      <c r="H462" s="47"/>
      <c r="I462" s="44">
        <v>4944.8519999999999</v>
      </c>
      <c r="J462" s="32">
        <f t="shared" si="15"/>
        <v>0</v>
      </c>
      <c r="K462" s="32">
        <f t="shared" si="16"/>
        <v>71710.240000000005</v>
      </c>
    </row>
    <row r="463" spans="1:11" x14ac:dyDescent="0.25">
      <c r="A463" s="15" t="s">
        <v>13</v>
      </c>
      <c r="B463" s="15">
        <v>344</v>
      </c>
      <c r="C463" s="29" t="s">
        <v>761</v>
      </c>
      <c r="D463" s="15" t="s">
        <v>15</v>
      </c>
      <c r="E463" s="30" t="s">
        <v>762</v>
      </c>
      <c r="F463" s="31" t="s">
        <v>118</v>
      </c>
      <c r="G463" s="41">
        <v>20.303000000000001</v>
      </c>
      <c r="H463" s="47"/>
      <c r="I463" s="44">
        <v>1161.0500000000002</v>
      </c>
      <c r="J463" s="32">
        <f t="shared" si="15"/>
        <v>0</v>
      </c>
      <c r="K463" s="32">
        <f t="shared" si="16"/>
        <v>23572.799999999999</v>
      </c>
    </row>
    <row r="464" spans="1:11" x14ac:dyDescent="0.25">
      <c r="A464" s="15" t="s">
        <v>13</v>
      </c>
      <c r="B464" s="15">
        <v>345</v>
      </c>
      <c r="C464" s="29" t="s">
        <v>763</v>
      </c>
      <c r="D464" s="15" t="s">
        <v>15</v>
      </c>
      <c r="E464" s="30" t="s">
        <v>764</v>
      </c>
      <c r="F464" s="31" t="s">
        <v>118</v>
      </c>
      <c r="G464" s="41">
        <v>1615.5440000000001</v>
      </c>
      <c r="H464" s="47"/>
      <c r="I464" s="44">
        <v>1212.596</v>
      </c>
      <c r="J464" s="32">
        <f t="shared" si="15"/>
        <v>0</v>
      </c>
      <c r="K464" s="32">
        <f t="shared" si="16"/>
        <v>1959002.19</v>
      </c>
    </row>
    <row r="465" spans="1:11" x14ac:dyDescent="0.25">
      <c r="A465" s="15" t="s">
        <v>13</v>
      </c>
      <c r="B465" s="15">
        <v>346</v>
      </c>
      <c r="C465" s="29" t="s">
        <v>765</v>
      </c>
      <c r="D465" s="15" t="s">
        <v>15</v>
      </c>
      <c r="E465" s="30" t="s">
        <v>766</v>
      </c>
      <c r="F465" s="31" t="s">
        <v>118</v>
      </c>
      <c r="G465" s="41">
        <v>49.307000000000002</v>
      </c>
      <c r="H465" s="47"/>
      <c r="I465" s="44">
        <v>531.69600000000003</v>
      </c>
      <c r="J465" s="32">
        <f t="shared" si="15"/>
        <v>0</v>
      </c>
      <c r="K465" s="32">
        <f t="shared" si="16"/>
        <v>26216.33</v>
      </c>
    </row>
    <row r="466" spans="1:11" x14ac:dyDescent="0.25">
      <c r="A466" s="15" t="s">
        <v>13</v>
      </c>
      <c r="B466" s="15">
        <v>347</v>
      </c>
      <c r="C466" s="29" t="s">
        <v>767</v>
      </c>
      <c r="D466" s="15" t="s">
        <v>15</v>
      </c>
      <c r="E466" s="30" t="s">
        <v>768</v>
      </c>
      <c r="F466" s="31" t="s">
        <v>118</v>
      </c>
      <c r="G466" s="41">
        <v>69.611000000000004</v>
      </c>
      <c r="H466" s="47"/>
      <c r="I466" s="44">
        <v>637.49400000000003</v>
      </c>
      <c r="J466" s="32">
        <f t="shared" si="15"/>
        <v>0</v>
      </c>
      <c r="K466" s="32">
        <f t="shared" si="16"/>
        <v>44376.59</v>
      </c>
    </row>
    <row r="467" spans="1:11" x14ac:dyDescent="0.25">
      <c r="A467" s="15" t="s">
        <v>13</v>
      </c>
      <c r="B467" s="15">
        <v>349</v>
      </c>
      <c r="C467" s="29" t="s">
        <v>769</v>
      </c>
      <c r="D467" s="15" t="s">
        <v>15</v>
      </c>
      <c r="E467" s="30" t="s">
        <v>770</v>
      </c>
      <c r="F467" s="31" t="s">
        <v>184</v>
      </c>
      <c r="G467" s="41">
        <v>725.11</v>
      </c>
      <c r="H467" s="47"/>
      <c r="I467" s="44">
        <v>140.86600000000001</v>
      </c>
      <c r="J467" s="32">
        <f t="shared" si="15"/>
        <v>0</v>
      </c>
      <c r="K467" s="32">
        <f t="shared" si="16"/>
        <v>102143.35</v>
      </c>
    </row>
    <row r="468" spans="1:11" x14ac:dyDescent="0.25">
      <c r="A468" s="15" t="s">
        <v>13</v>
      </c>
      <c r="B468" s="15">
        <v>350</v>
      </c>
      <c r="C468" s="29" t="s">
        <v>771</v>
      </c>
      <c r="D468" s="15" t="s">
        <v>15</v>
      </c>
      <c r="E468" s="30" t="s">
        <v>772</v>
      </c>
      <c r="F468" s="31" t="s">
        <v>184</v>
      </c>
      <c r="G468" s="41">
        <v>145.02199999999999</v>
      </c>
      <c r="H468" s="47"/>
      <c r="I468" s="44">
        <v>236.77500000000001</v>
      </c>
      <c r="J468" s="32">
        <f t="shared" si="15"/>
        <v>0</v>
      </c>
      <c r="K468" s="32">
        <f t="shared" si="16"/>
        <v>34337.58</v>
      </c>
    </row>
    <row r="469" spans="1:11" x14ac:dyDescent="0.25">
      <c r="A469" s="26" t="s">
        <v>10</v>
      </c>
      <c r="B469" s="26"/>
      <c r="C469" s="27" t="s">
        <v>29</v>
      </c>
      <c r="D469" s="26"/>
      <c r="E469" s="26" t="s">
        <v>773</v>
      </c>
      <c r="F469" s="26"/>
      <c r="G469" s="42"/>
      <c r="H469" s="48"/>
      <c r="I469" s="45"/>
      <c r="J469" s="34">
        <f>SUMIFS(J470:J478,$A470:$A478,"P")</f>
        <v>0</v>
      </c>
      <c r="K469" s="34">
        <f>SUMIFS(K470:K478,$A470:$A478,"P")</f>
        <v>319192.65000000002</v>
      </c>
    </row>
    <row r="470" spans="1:11" ht="30" x14ac:dyDescent="0.25">
      <c r="A470" s="15" t="s">
        <v>13</v>
      </c>
      <c r="B470" s="15">
        <v>351</v>
      </c>
      <c r="C470" s="29" t="s">
        <v>774</v>
      </c>
      <c r="D470" s="15" t="s">
        <v>15</v>
      </c>
      <c r="E470" s="30" t="s">
        <v>775</v>
      </c>
      <c r="F470" s="31" t="s">
        <v>118</v>
      </c>
      <c r="G470" s="41">
        <v>24.943999999999999</v>
      </c>
      <c r="H470" s="47"/>
      <c r="I470" s="44">
        <v>2048.739</v>
      </c>
      <c r="J470" s="32">
        <f t="shared" si="15"/>
        <v>0</v>
      </c>
      <c r="K470" s="32">
        <f t="shared" si="16"/>
        <v>51103.75</v>
      </c>
    </row>
    <row r="471" spans="1:11" x14ac:dyDescent="0.25">
      <c r="A471" s="15" t="s">
        <v>13</v>
      </c>
      <c r="B471" s="15">
        <v>358</v>
      </c>
      <c r="C471" s="29" t="s">
        <v>776</v>
      </c>
      <c r="D471" s="15" t="s">
        <v>15</v>
      </c>
      <c r="E471" s="30" t="s">
        <v>777</v>
      </c>
      <c r="F471" s="31" t="s">
        <v>118</v>
      </c>
      <c r="G471" s="41">
        <v>18.562999999999999</v>
      </c>
      <c r="H471" s="47"/>
      <c r="I471" s="44">
        <v>3762.55</v>
      </c>
      <c r="J471" s="32">
        <f t="shared" si="15"/>
        <v>0</v>
      </c>
      <c r="K471" s="32">
        <f t="shared" si="16"/>
        <v>69844.22</v>
      </c>
    </row>
    <row r="472" spans="1:11" ht="30" x14ac:dyDescent="0.25">
      <c r="A472" s="15" t="s">
        <v>13</v>
      </c>
      <c r="B472" s="15">
        <v>352</v>
      </c>
      <c r="C472" s="29" t="s">
        <v>778</v>
      </c>
      <c r="D472" s="15" t="s">
        <v>15</v>
      </c>
      <c r="E472" s="30" t="s">
        <v>779</v>
      </c>
      <c r="F472" s="31" t="s">
        <v>118</v>
      </c>
      <c r="G472" s="41">
        <v>18.273</v>
      </c>
      <c r="H472" s="47"/>
      <c r="I472" s="44">
        <v>5144.2050000000008</v>
      </c>
      <c r="J472" s="32">
        <f t="shared" si="15"/>
        <v>0</v>
      </c>
      <c r="K472" s="32">
        <f t="shared" si="16"/>
        <v>94000.06</v>
      </c>
    </row>
    <row r="473" spans="1:11" ht="30" x14ac:dyDescent="0.25">
      <c r="A473" s="15" t="s">
        <v>13</v>
      </c>
      <c r="B473" s="15">
        <v>353</v>
      </c>
      <c r="C473" s="29" t="s">
        <v>780</v>
      </c>
      <c r="D473" s="15" t="s">
        <v>15</v>
      </c>
      <c r="E473" s="30" t="s">
        <v>781</v>
      </c>
      <c r="F473" s="31" t="s">
        <v>118</v>
      </c>
      <c r="G473" s="41">
        <v>21.637</v>
      </c>
      <c r="H473" s="47"/>
      <c r="I473" s="44">
        <v>2220.933</v>
      </c>
      <c r="J473" s="32">
        <f t="shared" si="15"/>
        <v>0</v>
      </c>
      <c r="K473" s="32">
        <f t="shared" si="16"/>
        <v>48054.33</v>
      </c>
    </row>
    <row r="474" spans="1:11" x14ac:dyDescent="0.25">
      <c r="A474" s="15" t="s">
        <v>13</v>
      </c>
      <c r="B474" s="15">
        <v>354</v>
      </c>
      <c r="C474" s="29" t="s">
        <v>782</v>
      </c>
      <c r="D474" s="15" t="s">
        <v>15</v>
      </c>
      <c r="E474" s="30" t="s">
        <v>783</v>
      </c>
      <c r="F474" s="31" t="s">
        <v>118</v>
      </c>
      <c r="G474" s="41">
        <v>21.347000000000001</v>
      </c>
      <c r="H474" s="47"/>
      <c r="I474" s="44">
        <v>254.43000000000004</v>
      </c>
      <c r="J474" s="32">
        <f t="shared" si="15"/>
        <v>0</v>
      </c>
      <c r="K474" s="32">
        <f t="shared" si="16"/>
        <v>5431.32</v>
      </c>
    </row>
    <row r="475" spans="1:11" x14ac:dyDescent="0.25">
      <c r="A475" s="15" t="s">
        <v>13</v>
      </c>
      <c r="B475" s="15">
        <v>355</v>
      </c>
      <c r="C475" s="29" t="s">
        <v>784</v>
      </c>
      <c r="D475" s="15" t="s">
        <v>15</v>
      </c>
      <c r="E475" s="30" t="s">
        <v>785</v>
      </c>
      <c r="F475" s="31" t="s">
        <v>118</v>
      </c>
      <c r="G475" s="41">
        <v>13.342000000000001</v>
      </c>
      <c r="H475" s="47"/>
      <c r="I475" s="44">
        <v>353.96900000000005</v>
      </c>
      <c r="J475" s="32">
        <f t="shared" si="15"/>
        <v>0</v>
      </c>
      <c r="K475" s="32">
        <f t="shared" si="16"/>
        <v>4722.6499999999996</v>
      </c>
    </row>
    <row r="476" spans="1:11" x14ac:dyDescent="0.25">
      <c r="A476" s="15" t="s">
        <v>13</v>
      </c>
      <c r="B476" s="15">
        <v>356</v>
      </c>
      <c r="C476" s="29" t="s">
        <v>786</v>
      </c>
      <c r="D476" s="15" t="s">
        <v>15</v>
      </c>
      <c r="E476" s="30" t="s">
        <v>787</v>
      </c>
      <c r="F476" s="31" t="s">
        <v>118</v>
      </c>
      <c r="G476" s="41">
        <v>6.9610000000000003</v>
      </c>
      <c r="H476" s="47"/>
      <c r="I476" s="44">
        <v>1290.1900000000003</v>
      </c>
      <c r="J476" s="32">
        <f t="shared" si="15"/>
        <v>0</v>
      </c>
      <c r="K476" s="32">
        <f t="shared" si="16"/>
        <v>8981.01</v>
      </c>
    </row>
    <row r="477" spans="1:11" x14ac:dyDescent="0.25">
      <c r="A477" s="15" t="s">
        <v>13</v>
      </c>
      <c r="B477" s="15">
        <v>357</v>
      </c>
      <c r="C477" s="29" t="s">
        <v>788</v>
      </c>
      <c r="D477" s="15" t="s">
        <v>15</v>
      </c>
      <c r="E477" s="30" t="s">
        <v>789</v>
      </c>
      <c r="F477" s="31" t="s">
        <v>118</v>
      </c>
      <c r="G477" s="41">
        <v>21.114999999999998</v>
      </c>
      <c r="H477" s="47"/>
      <c r="I477" s="44">
        <v>848.84800000000007</v>
      </c>
      <c r="J477" s="32">
        <f t="shared" si="15"/>
        <v>0</v>
      </c>
      <c r="K477" s="32">
        <f t="shared" si="16"/>
        <v>17923.43</v>
      </c>
    </row>
    <row r="478" spans="1:11" x14ac:dyDescent="0.25">
      <c r="A478" s="15" t="s">
        <v>13</v>
      </c>
      <c r="B478" s="15">
        <v>359</v>
      </c>
      <c r="C478" s="29" t="s">
        <v>790</v>
      </c>
      <c r="D478" s="15" t="s">
        <v>15</v>
      </c>
      <c r="E478" s="30" t="s">
        <v>791</v>
      </c>
      <c r="F478" s="31" t="s">
        <v>118</v>
      </c>
      <c r="G478" s="41">
        <v>14.85</v>
      </c>
      <c r="H478" s="47"/>
      <c r="I478" s="44">
        <v>1288.3420000000001</v>
      </c>
      <c r="J478" s="32">
        <f t="shared" si="15"/>
        <v>0</v>
      </c>
      <c r="K478" s="32">
        <f t="shared" si="16"/>
        <v>19131.88</v>
      </c>
    </row>
    <row r="479" spans="1:11" x14ac:dyDescent="0.25">
      <c r="A479" s="26" t="s">
        <v>10</v>
      </c>
      <c r="B479" s="26"/>
      <c r="C479" s="27" t="s">
        <v>34</v>
      </c>
      <c r="D479" s="26"/>
      <c r="E479" s="26" t="s">
        <v>792</v>
      </c>
      <c r="F479" s="26"/>
      <c r="G479" s="42"/>
      <c r="H479" s="48"/>
      <c r="I479" s="45"/>
      <c r="J479" s="34">
        <f>SUMIFS(J480:J495,$A480:$A495,"P")</f>
        <v>0</v>
      </c>
      <c r="K479" s="34">
        <f>SUMIFS(K480:K495,$A480:$A495,"P")</f>
        <v>421817.09999999992</v>
      </c>
    </row>
    <row r="480" spans="1:11" x14ac:dyDescent="0.25">
      <c r="A480" s="15" t="s">
        <v>13</v>
      </c>
      <c r="B480" s="15">
        <v>377</v>
      </c>
      <c r="C480" s="29" t="s">
        <v>793</v>
      </c>
      <c r="D480" s="15" t="s">
        <v>15</v>
      </c>
      <c r="E480" s="30" t="s">
        <v>794</v>
      </c>
      <c r="F480" s="31" t="s">
        <v>89</v>
      </c>
      <c r="G480" s="41">
        <v>12</v>
      </c>
      <c r="H480" s="47"/>
      <c r="I480" s="44">
        <v>2237.2240000000002</v>
      </c>
      <c r="J480" s="32">
        <f t="shared" si="15"/>
        <v>0</v>
      </c>
      <c r="K480" s="32">
        <f t="shared" si="16"/>
        <v>26846.69</v>
      </c>
    </row>
    <row r="481" spans="1:11" x14ac:dyDescent="0.25">
      <c r="A481" s="15" t="s">
        <v>13</v>
      </c>
      <c r="B481" s="15">
        <v>378</v>
      </c>
      <c r="C481" s="29" t="s">
        <v>795</v>
      </c>
      <c r="D481" s="15" t="s">
        <v>15</v>
      </c>
      <c r="E481" s="30" t="s">
        <v>796</v>
      </c>
      <c r="F481" s="31" t="s">
        <v>89</v>
      </c>
      <c r="G481" s="41">
        <v>59</v>
      </c>
      <c r="H481" s="47"/>
      <c r="I481" s="44">
        <v>704.5390000000001</v>
      </c>
      <c r="J481" s="32">
        <f t="shared" si="15"/>
        <v>0</v>
      </c>
      <c r="K481" s="32">
        <f t="shared" si="16"/>
        <v>41567.800000000003</v>
      </c>
    </row>
    <row r="482" spans="1:11" x14ac:dyDescent="0.25">
      <c r="A482" s="15" t="s">
        <v>13</v>
      </c>
      <c r="B482" s="15">
        <v>379</v>
      </c>
      <c r="C482" s="29" t="s">
        <v>797</v>
      </c>
      <c r="D482" s="15" t="s">
        <v>15</v>
      </c>
      <c r="E482" s="30" t="s">
        <v>798</v>
      </c>
      <c r="F482" s="31" t="s">
        <v>89</v>
      </c>
      <c r="G482" s="41">
        <v>18</v>
      </c>
      <c r="H482" s="47"/>
      <c r="I482" s="44">
        <v>859.04500000000007</v>
      </c>
      <c r="J482" s="32">
        <f t="shared" si="15"/>
        <v>0</v>
      </c>
      <c r="K482" s="32">
        <f t="shared" si="16"/>
        <v>15462.81</v>
      </c>
    </row>
    <row r="483" spans="1:11" x14ac:dyDescent="0.25">
      <c r="A483" s="15" t="s">
        <v>13</v>
      </c>
      <c r="B483" s="15">
        <v>360</v>
      </c>
      <c r="C483" s="29" t="s">
        <v>799</v>
      </c>
      <c r="D483" s="15" t="s">
        <v>15</v>
      </c>
      <c r="E483" s="30" t="s">
        <v>800</v>
      </c>
      <c r="F483" s="31" t="s">
        <v>184</v>
      </c>
      <c r="G483" s="41">
        <v>87.013000000000005</v>
      </c>
      <c r="H483" s="47"/>
      <c r="I483" s="44">
        <v>324.43400000000003</v>
      </c>
      <c r="J483" s="32">
        <f t="shared" si="15"/>
        <v>0</v>
      </c>
      <c r="K483" s="32">
        <f t="shared" si="16"/>
        <v>28229.98</v>
      </c>
    </row>
    <row r="484" spans="1:11" ht="30" x14ac:dyDescent="0.25">
      <c r="A484" s="15" t="s">
        <v>13</v>
      </c>
      <c r="B484" s="15">
        <v>380</v>
      </c>
      <c r="C484" s="29" t="s">
        <v>801</v>
      </c>
      <c r="D484" s="15" t="s">
        <v>15</v>
      </c>
      <c r="E484" s="30" t="s">
        <v>802</v>
      </c>
      <c r="F484" s="31" t="s">
        <v>184</v>
      </c>
      <c r="G484" s="41">
        <v>29.004000000000001</v>
      </c>
      <c r="H484" s="47"/>
      <c r="I484" s="44">
        <v>514.28300000000002</v>
      </c>
      <c r="J484" s="32">
        <f t="shared" si="15"/>
        <v>0</v>
      </c>
      <c r="K484" s="32">
        <f t="shared" si="16"/>
        <v>14916.26</v>
      </c>
    </row>
    <row r="485" spans="1:11" x14ac:dyDescent="0.25">
      <c r="A485" s="15" t="s">
        <v>13</v>
      </c>
      <c r="B485" s="15">
        <v>381</v>
      </c>
      <c r="C485" s="29" t="s">
        <v>803</v>
      </c>
      <c r="D485" s="15" t="s">
        <v>15</v>
      </c>
      <c r="E485" s="30" t="s">
        <v>804</v>
      </c>
      <c r="F485" s="31" t="s">
        <v>184</v>
      </c>
      <c r="G485" s="41">
        <v>145.02199999999999</v>
      </c>
      <c r="H485" s="47"/>
      <c r="I485" s="44">
        <v>218.13000000000002</v>
      </c>
      <c r="J485" s="32">
        <f t="shared" si="15"/>
        <v>0</v>
      </c>
      <c r="K485" s="32">
        <f t="shared" si="16"/>
        <v>31633.65</v>
      </c>
    </row>
    <row r="486" spans="1:11" x14ac:dyDescent="0.25">
      <c r="A486" s="15" t="s">
        <v>13</v>
      </c>
      <c r="B486" s="15">
        <v>382</v>
      </c>
      <c r="C486" s="29" t="s">
        <v>805</v>
      </c>
      <c r="D486" s="15" t="s">
        <v>15</v>
      </c>
      <c r="E486" s="30" t="s">
        <v>806</v>
      </c>
      <c r="F486" s="31" t="s">
        <v>184</v>
      </c>
      <c r="G486" s="41">
        <v>348.053</v>
      </c>
      <c r="H486" s="47"/>
      <c r="I486" s="44">
        <v>105.072</v>
      </c>
      <c r="J486" s="32">
        <f t="shared" si="15"/>
        <v>0</v>
      </c>
      <c r="K486" s="32">
        <f t="shared" si="16"/>
        <v>36570.620000000003</v>
      </c>
    </row>
    <row r="487" spans="1:11" x14ac:dyDescent="0.25">
      <c r="A487" s="15" t="s">
        <v>13</v>
      </c>
      <c r="B487" s="15">
        <v>383</v>
      </c>
      <c r="C487" s="29" t="s">
        <v>807</v>
      </c>
      <c r="D487" s="15" t="s">
        <v>15</v>
      </c>
      <c r="E487" s="30" t="s">
        <v>808</v>
      </c>
      <c r="F487" s="31" t="s">
        <v>184</v>
      </c>
      <c r="G487" s="41">
        <v>116.018</v>
      </c>
      <c r="H487" s="47"/>
      <c r="I487" s="44">
        <v>618.01300000000015</v>
      </c>
      <c r="J487" s="32">
        <f t="shared" si="15"/>
        <v>0</v>
      </c>
      <c r="K487" s="32">
        <f t="shared" si="16"/>
        <v>71700.63</v>
      </c>
    </row>
    <row r="488" spans="1:11" x14ac:dyDescent="0.25">
      <c r="A488" s="15" t="s">
        <v>13</v>
      </c>
      <c r="B488" s="15">
        <v>361</v>
      </c>
      <c r="C488" s="29" t="s">
        <v>809</v>
      </c>
      <c r="D488" s="15" t="s">
        <v>15</v>
      </c>
      <c r="E488" s="30" t="s">
        <v>810</v>
      </c>
      <c r="F488" s="31" t="s">
        <v>184</v>
      </c>
      <c r="G488" s="41">
        <v>2900.4389999999999</v>
      </c>
      <c r="H488" s="47"/>
      <c r="I488" s="44">
        <v>16.170000000000002</v>
      </c>
      <c r="J488" s="32">
        <f t="shared" si="15"/>
        <v>0</v>
      </c>
      <c r="K488" s="32">
        <f t="shared" si="16"/>
        <v>46900.1</v>
      </c>
    </row>
    <row r="489" spans="1:11" x14ac:dyDescent="0.25">
      <c r="A489" s="15" t="s">
        <v>13</v>
      </c>
      <c r="B489" s="15">
        <v>384</v>
      </c>
      <c r="C489" s="29" t="s">
        <v>811</v>
      </c>
      <c r="D489" s="15" t="s">
        <v>15</v>
      </c>
      <c r="E489" s="30" t="s">
        <v>812</v>
      </c>
      <c r="F489" s="31" t="s">
        <v>184</v>
      </c>
      <c r="G489" s="41">
        <v>116.018</v>
      </c>
      <c r="H489" s="47"/>
      <c r="I489" s="44">
        <v>161.99700000000001</v>
      </c>
      <c r="J489" s="32">
        <f t="shared" si="15"/>
        <v>0</v>
      </c>
      <c r="K489" s="32">
        <f t="shared" si="16"/>
        <v>18794.57</v>
      </c>
    </row>
    <row r="490" spans="1:11" ht="30" x14ac:dyDescent="0.25">
      <c r="A490" s="15" t="s">
        <v>13</v>
      </c>
      <c r="B490" s="15">
        <v>385</v>
      </c>
      <c r="C490" s="29" t="s">
        <v>813</v>
      </c>
      <c r="D490" s="15" t="s">
        <v>15</v>
      </c>
      <c r="E490" s="30" t="s">
        <v>814</v>
      </c>
      <c r="F490" s="31" t="s">
        <v>184</v>
      </c>
      <c r="G490" s="41">
        <v>116.018</v>
      </c>
      <c r="H490" s="47"/>
      <c r="I490" s="44">
        <v>89.001000000000005</v>
      </c>
      <c r="J490" s="32">
        <f t="shared" si="15"/>
        <v>0</v>
      </c>
      <c r="K490" s="32">
        <f t="shared" si="16"/>
        <v>10325.719999999999</v>
      </c>
    </row>
    <row r="491" spans="1:11" ht="30" x14ac:dyDescent="0.25">
      <c r="A491" s="15" t="s">
        <v>13</v>
      </c>
      <c r="B491" s="15">
        <v>386</v>
      </c>
      <c r="C491" s="29" t="s">
        <v>815</v>
      </c>
      <c r="D491" s="15" t="s">
        <v>15</v>
      </c>
      <c r="E491" s="30" t="s">
        <v>816</v>
      </c>
      <c r="F491" s="31" t="s">
        <v>89</v>
      </c>
      <c r="G491" s="41">
        <v>47</v>
      </c>
      <c r="H491" s="47"/>
      <c r="I491" s="44">
        <v>847.6930000000001</v>
      </c>
      <c r="J491" s="32">
        <f t="shared" si="15"/>
        <v>0</v>
      </c>
      <c r="K491" s="32">
        <f t="shared" si="16"/>
        <v>39841.57</v>
      </c>
    </row>
    <row r="492" spans="1:11" x14ac:dyDescent="0.25">
      <c r="A492" s="15" t="s">
        <v>13</v>
      </c>
      <c r="B492" s="15">
        <v>387</v>
      </c>
      <c r="C492" s="29" t="s">
        <v>817</v>
      </c>
      <c r="D492" s="15" t="s">
        <v>15</v>
      </c>
      <c r="E492" s="30" t="s">
        <v>818</v>
      </c>
      <c r="F492" s="31" t="s">
        <v>184</v>
      </c>
      <c r="G492" s="41">
        <v>464.07</v>
      </c>
      <c r="H492" s="47"/>
      <c r="I492" s="44">
        <v>26.928000000000004</v>
      </c>
      <c r="J492" s="32">
        <f t="shared" si="15"/>
        <v>0</v>
      </c>
      <c r="K492" s="32">
        <f t="shared" si="16"/>
        <v>12496.48</v>
      </c>
    </row>
    <row r="493" spans="1:11" x14ac:dyDescent="0.25">
      <c r="A493" s="15" t="s">
        <v>13</v>
      </c>
      <c r="B493" s="15">
        <v>388</v>
      </c>
      <c r="C493" s="29" t="s">
        <v>819</v>
      </c>
      <c r="D493" s="15" t="s">
        <v>15</v>
      </c>
      <c r="E493" s="30" t="s">
        <v>820</v>
      </c>
      <c r="F493" s="31" t="s">
        <v>184</v>
      </c>
      <c r="G493" s="41">
        <v>29.004000000000001</v>
      </c>
      <c r="H493" s="47"/>
      <c r="I493" s="44">
        <v>207.44900000000001</v>
      </c>
      <c r="J493" s="32">
        <f t="shared" si="15"/>
        <v>0</v>
      </c>
      <c r="K493" s="32">
        <f t="shared" si="16"/>
        <v>6016.85</v>
      </c>
    </row>
    <row r="494" spans="1:11" x14ac:dyDescent="0.25">
      <c r="A494" s="15" t="s">
        <v>13</v>
      </c>
      <c r="B494" s="15">
        <v>389</v>
      </c>
      <c r="C494" s="29" t="s">
        <v>821</v>
      </c>
      <c r="D494" s="15" t="s">
        <v>15</v>
      </c>
      <c r="E494" s="30" t="s">
        <v>822</v>
      </c>
      <c r="F494" s="31" t="s">
        <v>184</v>
      </c>
      <c r="G494" s="41">
        <v>87.013000000000005</v>
      </c>
      <c r="H494" s="47"/>
      <c r="I494" s="44">
        <v>165.71500000000003</v>
      </c>
      <c r="J494" s="32">
        <f t="shared" si="15"/>
        <v>0</v>
      </c>
      <c r="K494" s="32">
        <f t="shared" si="16"/>
        <v>14419.36</v>
      </c>
    </row>
    <row r="495" spans="1:11" x14ac:dyDescent="0.25">
      <c r="A495" s="15" t="s">
        <v>13</v>
      </c>
      <c r="B495" s="15">
        <v>668</v>
      </c>
      <c r="C495" s="29" t="s">
        <v>823</v>
      </c>
      <c r="D495" s="15" t="s">
        <v>15</v>
      </c>
      <c r="E495" s="30" t="s">
        <v>824</v>
      </c>
      <c r="F495" s="31" t="s">
        <v>118</v>
      </c>
      <c r="G495" s="41">
        <v>13.7</v>
      </c>
      <c r="H495" s="47"/>
      <c r="I495" s="44">
        <v>444.81800000000004</v>
      </c>
      <c r="J495" s="32">
        <f t="shared" si="15"/>
        <v>0</v>
      </c>
      <c r="K495" s="32">
        <f t="shared" si="16"/>
        <v>6094.01</v>
      </c>
    </row>
    <row r="496" spans="1:11" x14ac:dyDescent="0.25">
      <c r="A496" s="26" t="s">
        <v>10</v>
      </c>
      <c r="B496" s="26"/>
      <c r="C496" s="27" t="s">
        <v>825</v>
      </c>
      <c r="D496" s="26"/>
      <c r="E496" s="26" t="s">
        <v>826</v>
      </c>
      <c r="F496" s="26"/>
      <c r="G496" s="42"/>
      <c r="H496" s="48"/>
      <c r="I496" s="45"/>
      <c r="J496" s="34">
        <f>SUMIFS(J497:J506,$A497:$A506,"P")</f>
        <v>0</v>
      </c>
      <c r="K496" s="34">
        <f>SUMIFS(K497:K506,$A497:$A506,"P")</f>
        <v>223603.05000000002</v>
      </c>
    </row>
    <row r="497" spans="1:11" ht="30" x14ac:dyDescent="0.25">
      <c r="A497" s="15" t="s">
        <v>13</v>
      </c>
      <c r="B497" s="15">
        <v>368</v>
      </c>
      <c r="C497" s="29" t="s">
        <v>827</v>
      </c>
      <c r="D497" s="15" t="s">
        <v>15</v>
      </c>
      <c r="E497" s="30" t="s">
        <v>828</v>
      </c>
      <c r="F497" s="31" t="s">
        <v>118</v>
      </c>
      <c r="G497" s="41">
        <v>60.908999999999999</v>
      </c>
      <c r="H497" s="47"/>
      <c r="I497" s="44">
        <v>164.20800000000003</v>
      </c>
      <c r="J497" s="32">
        <f t="shared" si="15"/>
        <v>0</v>
      </c>
      <c r="K497" s="32">
        <f t="shared" si="16"/>
        <v>10001.75</v>
      </c>
    </row>
    <row r="498" spans="1:11" x14ac:dyDescent="0.25">
      <c r="A498" s="15" t="s">
        <v>13</v>
      </c>
      <c r="B498" s="15">
        <v>369</v>
      </c>
      <c r="C498" s="29" t="s">
        <v>829</v>
      </c>
      <c r="D498" s="15" t="s">
        <v>15</v>
      </c>
      <c r="E498" s="30" t="s">
        <v>830</v>
      </c>
      <c r="F498" s="31" t="s">
        <v>118</v>
      </c>
      <c r="G498" s="41">
        <v>46.987000000000002</v>
      </c>
      <c r="H498" s="47"/>
      <c r="I498" s="44">
        <v>738.00099999999998</v>
      </c>
      <c r="J498" s="32">
        <f t="shared" si="15"/>
        <v>0</v>
      </c>
      <c r="K498" s="32">
        <f t="shared" si="16"/>
        <v>34676.449999999997</v>
      </c>
    </row>
    <row r="499" spans="1:11" x14ac:dyDescent="0.25">
      <c r="A499" s="15" t="s">
        <v>13</v>
      </c>
      <c r="B499" s="15">
        <v>362</v>
      </c>
      <c r="C499" s="29" t="s">
        <v>831</v>
      </c>
      <c r="D499" s="15" t="s">
        <v>15</v>
      </c>
      <c r="E499" s="30" t="s">
        <v>832</v>
      </c>
      <c r="F499" s="31" t="s">
        <v>118</v>
      </c>
      <c r="G499" s="41">
        <v>37.706000000000003</v>
      </c>
      <c r="H499" s="47"/>
      <c r="I499" s="44">
        <v>752.00400000000002</v>
      </c>
      <c r="J499" s="32">
        <f t="shared" ref="J499:J506" si="17">ROUND(G499*H499,2)</f>
        <v>0</v>
      </c>
      <c r="K499" s="32">
        <f t="shared" si="16"/>
        <v>28355.06</v>
      </c>
    </row>
    <row r="500" spans="1:11" x14ac:dyDescent="0.25">
      <c r="A500" s="15" t="s">
        <v>13</v>
      </c>
      <c r="B500" s="15">
        <v>363</v>
      </c>
      <c r="C500" s="29" t="s">
        <v>833</v>
      </c>
      <c r="D500" s="15" t="s">
        <v>15</v>
      </c>
      <c r="E500" s="30" t="s">
        <v>834</v>
      </c>
      <c r="F500" s="31" t="s">
        <v>118</v>
      </c>
      <c r="G500" s="41">
        <v>47.567</v>
      </c>
      <c r="H500" s="47"/>
      <c r="I500" s="44">
        <v>752.00400000000002</v>
      </c>
      <c r="J500" s="32">
        <f t="shared" si="17"/>
        <v>0</v>
      </c>
      <c r="K500" s="32">
        <f t="shared" si="16"/>
        <v>35770.57</v>
      </c>
    </row>
    <row r="501" spans="1:11" x14ac:dyDescent="0.25">
      <c r="A501" s="15" t="s">
        <v>13</v>
      </c>
      <c r="B501" s="15">
        <v>370</v>
      </c>
      <c r="C501" s="29" t="s">
        <v>835</v>
      </c>
      <c r="D501" s="15" t="s">
        <v>15</v>
      </c>
      <c r="E501" s="30" t="s">
        <v>836</v>
      </c>
      <c r="F501" s="31" t="s">
        <v>118</v>
      </c>
      <c r="G501" s="41">
        <v>36.835999999999999</v>
      </c>
      <c r="H501" s="47"/>
      <c r="I501" s="44">
        <v>545.25900000000001</v>
      </c>
      <c r="J501" s="32">
        <f t="shared" si="17"/>
        <v>0</v>
      </c>
      <c r="K501" s="32">
        <f t="shared" si="16"/>
        <v>20085.16</v>
      </c>
    </row>
    <row r="502" spans="1:11" ht="30" x14ac:dyDescent="0.25">
      <c r="A502" s="15" t="s">
        <v>13</v>
      </c>
      <c r="B502" s="15">
        <v>364</v>
      </c>
      <c r="C502" s="29" t="s">
        <v>837</v>
      </c>
      <c r="D502" s="15" t="s">
        <v>15</v>
      </c>
      <c r="E502" s="30" t="s">
        <v>838</v>
      </c>
      <c r="F502" s="31" t="s">
        <v>118</v>
      </c>
      <c r="G502" s="41">
        <v>39.445999999999998</v>
      </c>
      <c r="H502" s="47"/>
      <c r="I502" s="44">
        <v>879.41700000000014</v>
      </c>
      <c r="J502" s="32">
        <f t="shared" si="17"/>
        <v>0</v>
      </c>
      <c r="K502" s="32">
        <f t="shared" si="16"/>
        <v>34689.480000000003</v>
      </c>
    </row>
    <row r="503" spans="1:11" ht="30" x14ac:dyDescent="0.25">
      <c r="A503" s="15" t="s">
        <v>13</v>
      </c>
      <c r="B503" s="15">
        <v>365</v>
      </c>
      <c r="C503" s="29" t="s">
        <v>839</v>
      </c>
      <c r="D503" s="15" t="s">
        <v>15</v>
      </c>
      <c r="E503" s="30" t="s">
        <v>840</v>
      </c>
      <c r="F503" s="31" t="s">
        <v>118</v>
      </c>
      <c r="G503" s="41">
        <v>29.004000000000001</v>
      </c>
      <c r="H503" s="47"/>
      <c r="I503" s="44">
        <v>887.96400000000006</v>
      </c>
      <c r="J503" s="32">
        <f t="shared" si="17"/>
        <v>0</v>
      </c>
      <c r="K503" s="32">
        <f t="shared" si="16"/>
        <v>25754.51</v>
      </c>
    </row>
    <row r="504" spans="1:11" ht="30" x14ac:dyDescent="0.25">
      <c r="A504" s="15" t="s">
        <v>13</v>
      </c>
      <c r="B504" s="15">
        <v>366</v>
      </c>
      <c r="C504" s="29" t="s">
        <v>841</v>
      </c>
      <c r="D504" s="15" t="s">
        <v>15</v>
      </c>
      <c r="E504" s="30" t="s">
        <v>842</v>
      </c>
      <c r="F504" s="31" t="s">
        <v>118</v>
      </c>
      <c r="G504" s="41">
        <v>29.004000000000001</v>
      </c>
      <c r="H504" s="47"/>
      <c r="I504" s="44">
        <v>887.96400000000006</v>
      </c>
      <c r="J504" s="32">
        <f t="shared" si="17"/>
        <v>0</v>
      </c>
      <c r="K504" s="32">
        <f t="shared" si="16"/>
        <v>25754.51</v>
      </c>
    </row>
    <row r="505" spans="1:11" x14ac:dyDescent="0.25">
      <c r="A505" s="15" t="s">
        <v>13</v>
      </c>
      <c r="B505" s="15">
        <v>371</v>
      </c>
      <c r="C505" s="29" t="s">
        <v>843</v>
      </c>
      <c r="D505" s="15" t="s">
        <v>15</v>
      </c>
      <c r="E505" s="30" t="s">
        <v>844</v>
      </c>
      <c r="F505" s="31" t="s">
        <v>118</v>
      </c>
      <c r="G505" s="41">
        <v>19.491</v>
      </c>
      <c r="H505" s="47"/>
      <c r="I505" s="44">
        <v>331.07800000000003</v>
      </c>
      <c r="J505" s="32">
        <f t="shared" si="17"/>
        <v>0</v>
      </c>
      <c r="K505" s="32">
        <f t="shared" si="16"/>
        <v>6453.04</v>
      </c>
    </row>
    <row r="506" spans="1:11" x14ac:dyDescent="0.25">
      <c r="A506" s="15" t="s">
        <v>13</v>
      </c>
      <c r="B506" s="15">
        <v>372</v>
      </c>
      <c r="C506" s="29" t="s">
        <v>845</v>
      </c>
      <c r="D506" s="15" t="s">
        <v>15</v>
      </c>
      <c r="E506" s="30" t="s">
        <v>846</v>
      </c>
      <c r="F506" s="31" t="s">
        <v>118</v>
      </c>
      <c r="G506" s="41">
        <v>13.922000000000001</v>
      </c>
      <c r="H506" s="47"/>
      <c r="I506" s="44">
        <v>148.14800000000002</v>
      </c>
      <c r="J506" s="32">
        <f t="shared" si="17"/>
        <v>0</v>
      </c>
      <c r="K506" s="32">
        <f t="shared" si="16"/>
        <v>2062.52</v>
      </c>
    </row>
    <row r="507" spans="1:11" x14ac:dyDescent="0.25">
      <c r="A507" s="26" t="s">
        <v>10</v>
      </c>
      <c r="B507" s="26"/>
      <c r="C507" s="27" t="s">
        <v>847</v>
      </c>
      <c r="D507" s="26"/>
      <c r="E507" s="26" t="s">
        <v>848</v>
      </c>
      <c r="F507" s="26"/>
      <c r="G507" s="42"/>
      <c r="H507" s="48"/>
      <c r="I507" s="45"/>
      <c r="J507" s="34">
        <f>SUMIFS(J508:J508,$A508:$A508,"P")</f>
        <v>0</v>
      </c>
      <c r="K507" s="34">
        <f>SUMIFS(K508:K508,$A508:$A508,"P")</f>
        <v>22215.96</v>
      </c>
    </row>
    <row r="508" spans="1:11" x14ac:dyDescent="0.25">
      <c r="A508" s="15" t="s">
        <v>13</v>
      </c>
      <c r="B508" s="15">
        <v>404</v>
      </c>
      <c r="C508" s="29" t="s">
        <v>849</v>
      </c>
      <c r="D508" s="15" t="s">
        <v>15</v>
      </c>
      <c r="E508" s="30" t="s">
        <v>850</v>
      </c>
      <c r="F508" s="31" t="s">
        <v>184</v>
      </c>
      <c r="G508" s="41">
        <v>464.07</v>
      </c>
      <c r="H508" s="47"/>
      <c r="I508" s="44">
        <v>47.872000000000007</v>
      </c>
      <c r="J508" s="32">
        <f t="shared" ref="J508" si="18">ROUND(G508*H508,2)</f>
        <v>0</v>
      </c>
      <c r="K508" s="32">
        <f t="shared" si="16"/>
        <v>22215.96</v>
      </c>
    </row>
    <row r="509" spans="1:11" x14ac:dyDescent="0.25">
      <c r="A509" s="26" t="s">
        <v>10</v>
      </c>
      <c r="B509" s="26"/>
      <c r="C509" s="27" t="s">
        <v>851</v>
      </c>
      <c r="D509" s="26"/>
      <c r="E509" s="26" t="s">
        <v>852</v>
      </c>
      <c r="F509" s="26"/>
      <c r="G509" s="42"/>
      <c r="H509" s="48"/>
      <c r="I509" s="45"/>
      <c r="J509" s="34">
        <f>SUMIFS(J510:J521,$A510:$A521,"P")</f>
        <v>0</v>
      </c>
      <c r="K509" s="34">
        <f>SUMIFS(K510:K521,$A510:$A521,"P")</f>
        <v>1288751.46</v>
      </c>
    </row>
    <row r="510" spans="1:11" x14ac:dyDescent="0.25">
      <c r="A510" s="15" t="s">
        <v>13</v>
      </c>
      <c r="B510" s="15">
        <v>395</v>
      </c>
      <c r="C510" s="29" t="s">
        <v>853</v>
      </c>
      <c r="D510" s="15" t="s">
        <v>15</v>
      </c>
      <c r="E510" s="30" t="s">
        <v>854</v>
      </c>
      <c r="F510" s="31" t="s">
        <v>184</v>
      </c>
      <c r="G510" s="41">
        <v>8701.3169999999991</v>
      </c>
      <c r="H510" s="47"/>
      <c r="I510" s="44">
        <v>100.89200000000001</v>
      </c>
      <c r="J510" s="32">
        <f t="shared" ref="J510:J521" si="19">ROUND(G510*H510,2)</f>
        <v>0</v>
      </c>
      <c r="K510" s="32">
        <f t="shared" si="16"/>
        <v>877893.27</v>
      </c>
    </row>
    <row r="511" spans="1:11" x14ac:dyDescent="0.25">
      <c r="A511" s="15" t="s">
        <v>13</v>
      </c>
      <c r="B511" s="15">
        <v>391</v>
      </c>
      <c r="C511" s="29" t="s">
        <v>855</v>
      </c>
      <c r="D511" s="15" t="s">
        <v>15</v>
      </c>
      <c r="E511" s="30" t="s">
        <v>856</v>
      </c>
      <c r="F511" s="31" t="s">
        <v>184</v>
      </c>
      <c r="G511" s="41">
        <v>261.04000000000002</v>
      </c>
      <c r="H511" s="47"/>
      <c r="I511" s="44">
        <v>48.972000000000008</v>
      </c>
      <c r="J511" s="32">
        <f t="shared" si="19"/>
        <v>0</v>
      </c>
      <c r="K511" s="32">
        <f t="shared" si="16"/>
        <v>12783.65</v>
      </c>
    </row>
    <row r="512" spans="1:11" x14ac:dyDescent="0.25">
      <c r="A512" s="15" t="s">
        <v>13</v>
      </c>
      <c r="B512" s="15">
        <v>426</v>
      </c>
      <c r="C512" s="29" t="s">
        <v>857</v>
      </c>
      <c r="D512" s="15" t="s">
        <v>15</v>
      </c>
      <c r="E512" s="30" t="s">
        <v>858</v>
      </c>
      <c r="F512" s="31" t="s">
        <v>184</v>
      </c>
      <c r="G512" s="41">
        <v>8701.3169999999991</v>
      </c>
      <c r="H512" s="47"/>
      <c r="I512" s="44">
        <v>5.7200000000000006</v>
      </c>
      <c r="J512" s="32">
        <f t="shared" si="19"/>
        <v>0</v>
      </c>
      <c r="K512" s="32">
        <f t="shared" si="16"/>
        <v>49771.53</v>
      </c>
    </row>
    <row r="513" spans="1:11" x14ac:dyDescent="0.25">
      <c r="A513" s="15" t="s">
        <v>13</v>
      </c>
      <c r="B513" s="15">
        <v>427</v>
      </c>
      <c r="C513" s="29" t="s">
        <v>859</v>
      </c>
      <c r="D513" s="15" t="s">
        <v>15</v>
      </c>
      <c r="E513" s="30" t="s">
        <v>860</v>
      </c>
      <c r="F513" s="31" t="s">
        <v>89</v>
      </c>
      <c r="G513" s="41">
        <v>53</v>
      </c>
      <c r="H513" s="47"/>
      <c r="I513" s="44">
        <v>273.416</v>
      </c>
      <c r="J513" s="32">
        <f t="shared" si="19"/>
        <v>0</v>
      </c>
      <c r="K513" s="32">
        <f t="shared" si="16"/>
        <v>14491.05</v>
      </c>
    </row>
    <row r="514" spans="1:11" x14ac:dyDescent="0.25">
      <c r="A514" s="15" t="s">
        <v>13</v>
      </c>
      <c r="B514" s="15">
        <v>429</v>
      </c>
      <c r="C514" s="29" t="s">
        <v>861</v>
      </c>
      <c r="D514" s="15" t="s">
        <v>15</v>
      </c>
      <c r="E514" s="30" t="s">
        <v>862</v>
      </c>
      <c r="F514" s="31" t="s">
        <v>89</v>
      </c>
      <c r="G514" s="41">
        <v>26</v>
      </c>
      <c r="H514" s="47"/>
      <c r="I514" s="44">
        <v>155.49600000000004</v>
      </c>
      <c r="J514" s="32">
        <f t="shared" si="19"/>
        <v>0</v>
      </c>
      <c r="K514" s="32">
        <f t="shared" si="16"/>
        <v>4042.9</v>
      </c>
    </row>
    <row r="515" spans="1:11" x14ac:dyDescent="0.25">
      <c r="A515" s="15" t="s">
        <v>13</v>
      </c>
      <c r="B515" s="15">
        <v>428</v>
      </c>
      <c r="C515" s="29" t="s">
        <v>863</v>
      </c>
      <c r="D515" s="15" t="s">
        <v>15</v>
      </c>
      <c r="E515" s="30" t="s">
        <v>864</v>
      </c>
      <c r="F515" s="31" t="s">
        <v>89</v>
      </c>
      <c r="G515" s="41">
        <v>18</v>
      </c>
      <c r="H515" s="47"/>
      <c r="I515" s="44">
        <v>239.08500000000001</v>
      </c>
      <c r="J515" s="32">
        <f t="shared" si="19"/>
        <v>0</v>
      </c>
      <c r="K515" s="32">
        <f t="shared" si="16"/>
        <v>4303.53</v>
      </c>
    </row>
    <row r="516" spans="1:11" x14ac:dyDescent="0.25">
      <c r="A516" s="15" t="s">
        <v>13</v>
      </c>
      <c r="B516" s="15">
        <v>430</v>
      </c>
      <c r="C516" s="29" t="s">
        <v>865</v>
      </c>
      <c r="D516" s="15" t="s">
        <v>15</v>
      </c>
      <c r="E516" s="30" t="s">
        <v>866</v>
      </c>
      <c r="F516" s="31" t="s">
        <v>89</v>
      </c>
      <c r="G516" s="41">
        <v>18</v>
      </c>
      <c r="H516" s="47"/>
      <c r="I516" s="44">
        <v>44.077000000000005</v>
      </c>
      <c r="J516" s="32">
        <f t="shared" si="19"/>
        <v>0</v>
      </c>
      <c r="K516" s="32">
        <f t="shared" si="16"/>
        <v>793.39</v>
      </c>
    </row>
    <row r="517" spans="1:11" x14ac:dyDescent="0.25">
      <c r="A517" s="15" t="s">
        <v>13</v>
      </c>
      <c r="B517" s="15">
        <v>431</v>
      </c>
      <c r="C517" s="29" t="s">
        <v>867</v>
      </c>
      <c r="D517" s="15" t="s">
        <v>15</v>
      </c>
      <c r="E517" s="30" t="s">
        <v>868</v>
      </c>
      <c r="F517" s="31" t="s">
        <v>89</v>
      </c>
      <c r="G517" s="41">
        <v>18</v>
      </c>
      <c r="H517" s="47"/>
      <c r="I517" s="44">
        <v>277.233</v>
      </c>
      <c r="J517" s="32">
        <f t="shared" si="19"/>
        <v>0</v>
      </c>
      <c r="K517" s="32">
        <f t="shared" si="16"/>
        <v>4990.1899999999996</v>
      </c>
    </row>
    <row r="518" spans="1:11" x14ac:dyDescent="0.25">
      <c r="A518" s="15" t="s">
        <v>13</v>
      </c>
      <c r="B518" s="15">
        <v>432</v>
      </c>
      <c r="C518" s="29" t="s">
        <v>869</v>
      </c>
      <c r="D518" s="15" t="s">
        <v>15</v>
      </c>
      <c r="E518" s="30" t="s">
        <v>870</v>
      </c>
      <c r="F518" s="31" t="s">
        <v>89</v>
      </c>
      <c r="G518" s="41">
        <v>18</v>
      </c>
      <c r="H518" s="47"/>
      <c r="I518" s="44">
        <v>464.01300000000003</v>
      </c>
      <c r="J518" s="32">
        <f t="shared" si="19"/>
        <v>0</v>
      </c>
      <c r="K518" s="32">
        <f t="shared" si="16"/>
        <v>8352.23</v>
      </c>
    </row>
    <row r="519" spans="1:11" x14ac:dyDescent="0.25">
      <c r="A519" s="15" t="s">
        <v>13</v>
      </c>
      <c r="B519" s="15">
        <v>394</v>
      </c>
      <c r="C519" s="29" t="s">
        <v>871</v>
      </c>
      <c r="D519" s="15" t="s">
        <v>15</v>
      </c>
      <c r="E519" s="30" t="s">
        <v>872</v>
      </c>
      <c r="F519" s="31" t="s">
        <v>89</v>
      </c>
      <c r="G519" s="41">
        <v>12</v>
      </c>
      <c r="H519" s="47"/>
      <c r="I519" s="44">
        <v>14879.051000000001</v>
      </c>
      <c r="J519" s="32">
        <f t="shared" si="19"/>
        <v>0</v>
      </c>
      <c r="K519" s="32">
        <f t="shared" si="16"/>
        <v>178548.61</v>
      </c>
    </row>
    <row r="520" spans="1:11" x14ac:dyDescent="0.25">
      <c r="A520" s="15" t="s">
        <v>13</v>
      </c>
      <c r="B520" s="15">
        <v>393</v>
      </c>
      <c r="C520" s="29" t="s">
        <v>873</v>
      </c>
      <c r="D520" s="15" t="s">
        <v>15</v>
      </c>
      <c r="E520" s="30" t="s">
        <v>874</v>
      </c>
      <c r="F520" s="31" t="s">
        <v>89</v>
      </c>
      <c r="G520" s="41">
        <v>6</v>
      </c>
      <c r="H520" s="47"/>
      <c r="I520" s="44">
        <v>1909.941</v>
      </c>
      <c r="J520" s="32">
        <f t="shared" si="19"/>
        <v>0</v>
      </c>
      <c r="K520" s="32">
        <f t="shared" si="16"/>
        <v>11459.65</v>
      </c>
    </row>
    <row r="521" spans="1:11" x14ac:dyDescent="0.25">
      <c r="A521" s="15" t="s">
        <v>13</v>
      </c>
      <c r="B521" s="15">
        <v>392</v>
      </c>
      <c r="C521" s="29" t="s">
        <v>875</v>
      </c>
      <c r="D521" s="15" t="s">
        <v>15</v>
      </c>
      <c r="E521" s="30" t="s">
        <v>876</v>
      </c>
      <c r="F521" s="31" t="s">
        <v>89</v>
      </c>
      <c r="G521" s="41">
        <v>6</v>
      </c>
      <c r="H521" s="47"/>
      <c r="I521" s="44">
        <v>20220.244000000002</v>
      </c>
      <c r="J521" s="32">
        <f t="shared" si="19"/>
        <v>0</v>
      </c>
      <c r="K521" s="32">
        <f t="shared" si="16"/>
        <v>121321.46</v>
      </c>
    </row>
    <row r="522" spans="1:11" x14ac:dyDescent="0.25">
      <c r="A522" s="26" t="s">
        <v>10</v>
      </c>
      <c r="B522" s="26"/>
      <c r="C522" s="27" t="s">
        <v>877</v>
      </c>
      <c r="D522" s="26"/>
      <c r="E522" s="26" t="s">
        <v>878</v>
      </c>
      <c r="F522" s="26"/>
      <c r="G522" s="42"/>
      <c r="H522" s="48"/>
      <c r="I522" s="45"/>
      <c r="J522" s="34">
        <f>SUMIFS(J523:J526,$A523:$A526,"P")</f>
        <v>0</v>
      </c>
      <c r="K522" s="34">
        <f>SUMIFS(K523:K526,$A523:$A526,"P")</f>
        <v>41443.019999999997</v>
      </c>
    </row>
    <row r="523" spans="1:11" x14ac:dyDescent="0.25">
      <c r="A523" s="15" t="s">
        <v>13</v>
      </c>
      <c r="B523" s="15">
        <v>367</v>
      </c>
      <c r="C523" s="29" t="s">
        <v>879</v>
      </c>
      <c r="D523" s="15" t="s">
        <v>15</v>
      </c>
      <c r="E523" s="30" t="s">
        <v>880</v>
      </c>
      <c r="F523" s="31" t="s">
        <v>118</v>
      </c>
      <c r="G523" s="41">
        <v>17.402999999999999</v>
      </c>
      <c r="H523" s="47"/>
      <c r="I523" s="44">
        <v>1098.779</v>
      </c>
      <c r="J523" s="32">
        <f t="shared" ref="J523:J526" si="20">ROUND(G523*H523,2)</f>
        <v>0</v>
      </c>
      <c r="K523" s="32">
        <f t="shared" si="16"/>
        <v>19122.05</v>
      </c>
    </row>
    <row r="524" spans="1:11" x14ac:dyDescent="0.25">
      <c r="A524" s="15" t="s">
        <v>13</v>
      </c>
      <c r="B524" s="15">
        <v>374</v>
      </c>
      <c r="C524" s="29" t="s">
        <v>881</v>
      </c>
      <c r="D524" s="15" t="s">
        <v>15</v>
      </c>
      <c r="E524" s="30" t="s">
        <v>882</v>
      </c>
      <c r="F524" s="31" t="s">
        <v>118</v>
      </c>
      <c r="G524" s="41">
        <v>6.6710000000000003</v>
      </c>
      <c r="H524" s="47"/>
      <c r="I524" s="44">
        <v>870.47400000000016</v>
      </c>
      <c r="J524" s="32">
        <f t="shared" si="20"/>
        <v>0</v>
      </c>
      <c r="K524" s="32">
        <f t="shared" si="16"/>
        <v>5806.93</v>
      </c>
    </row>
    <row r="525" spans="1:11" x14ac:dyDescent="0.25">
      <c r="A525" s="15" t="s">
        <v>13</v>
      </c>
      <c r="B525" s="15">
        <v>375</v>
      </c>
      <c r="C525" s="29" t="s">
        <v>883</v>
      </c>
      <c r="D525" s="15" t="s">
        <v>15</v>
      </c>
      <c r="E525" s="30" t="s">
        <v>884</v>
      </c>
      <c r="F525" s="31" t="s">
        <v>118</v>
      </c>
      <c r="G525" s="41">
        <v>14.502000000000001</v>
      </c>
      <c r="H525" s="47"/>
      <c r="I525" s="44">
        <v>535.99700000000007</v>
      </c>
      <c r="J525" s="32">
        <f t="shared" si="20"/>
        <v>0</v>
      </c>
      <c r="K525" s="32">
        <f t="shared" ref="K525:K526" si="21">ROUND(G525*I525,2)</f>
        <v>7773.03</v>
      </c>
    </row>
    <row r="526" spans="1:11" x14ac:dyDescent="0.25">
      <c r="A526" s="15" t="s">
        <v>13</v>
      </c>
      <c r="B526" s="15">
        <v>376</v>
      </c>
      <c r="C526" s="29" t="s">
        <v>885</v>
      </c>
      <c r="D526" s="15" t="s">
        <v>15</v>
      </c>
      <c r="E526" s="30" t="s">
        <v>886</v>
      </c>
      <c r="F526" s="31" t="s">
        <v>118</v>
      </c>
      <c r="G526" s="41">
        <v>14.502000000000001</v>
      </c>
      <c r="H526" s="47"/>
      <c r="I526" s="44">
        <v>602.74500000000012</v>
      </c>
      <c r="J526" s="32">
        <f t="shared" si="20"/>
        <v>0</v>
      </c>
      <c r="K526" s="32">
        <f t="shared" si="21"/>
        <v>8741.01</v>
      </c>
    </row>
    <row r="527" spans="1:11" x14ac:dyDescent="0.25">
      <c r="A527" s="26" t="s">
        <v>10</v>
      </c>
      <c r="B527" s="26"/>
      <c r="C527" s="27" t="s">
        <v>887</v>
      </c>
      <c r="D527" s="26"/>
      <c r="E527" s="26" t="s">
        <v>888</v>
      </c>
      <c r="F527" s="26"/>
      <c r="G527" s="42"/>
      <c r="H527" s="48"/>
      <c r="I527" s="45"/>
      <c r="J527" s="34">
        <f>SUMIFS(J528:J560,$A528:$A560,"P")</f>
        <v>0</v>
      </c>
      <c r="K527" s="34">
        <f>SUMIFS(K528:K560,$A528:$A560,"P")</f>
        <v>1259552.52</v>
      </c>
    </row>
    <row r="528" spans="1:11" x14ac:dyDescent="0.25">
      <c r="A528" s="15" t="s">
        <v>13</v>
      </c>
      <c r="B528" s="15">
        <v>396</v>
      </c>
      <c r="C528" s="29" t="s">
        <v>889</v>
      </c>
      <c r="D528" s="15" t="s">
        <v>15</v>
      </c>
      <c r="E528" s="30" t="s">
        <v>890</v>
      </c>
      <c r="F528" s="31" t="s">
        <v>184</v>
      </c>
      <c r="G528" s="41">
        <v>2.9</v>
      </c>
      <c r="H528" s="47"/>
      <c r="I528" s="44">
        <v>360.73400000000004</v>
      </c>
      <c r="J528" s="32">
        <f t="shared" ref="J528:J560" si="22">ROUND(G528*H528,2)</f>
        <v>0</v>
      </c>
      <c r="K528" s="32">
        <f t="shared" ref="K528:K560" si="23">ROUND(G528*I528,2)</f>
        <v>1046.1300000000001</v>
      </c>
    </row>
    <row r="529" spans="1:11" x14ac:dyDescent="0.25">
      <c r="A529" s="15" t="s">
        <v>13</v>
      </c>
      <c r="B529" s="15">
        <v>397</v>
      </c>
      <c r="C529" s="29" t="s">
        <v>891</v>
      </c>
      <c r="D529" s="15" t="s">
        <v>15</v>
      </c>
      <c r="E529" s="30" t="s">
        <v>892</v>
      </c>
      <c r="F529" s="31" t="s">
        <v>184</v>
      </c>
      <c r="G529" s="41">
        <v>12.182</v>
      </c>
      <c r="H529" s="47"/>
      <c r="I529" s="44">
        <v>476.44300000000004</v>
      </c>
      <c r="J529" s="32">
        <f t="shared" si="22"/>
        <v>0</v>
      </c>
      <c r="K529" s="32">
        <f t="shared" si="23"/>
        <v>5804.03</v>
      </c>
    </row>
    <row r="530" spans="1:11" x14ac:dyDescent="0.25">
      <c r="A530" s="15" t="s">
        <v>13</v>
      </c>
      <c r="B530" s="15">
        <v>398</v>
      </c>
      <c r="C530" s="29" t="s">
        <v>893</v>
      </c>
      <c r="D530" s="15" t="s">
        <v>15</v>
      </c>
      <c r="E530" s="30" t="s">
        <v>894</v>
      </c>
      <c r="F530" s="31" t="s">
        <v>184</v>
      </c>
      <c r="G530" s="41">
        <v>14.502000000000001</v>
      </c>
      <c r="H530" s="47"/>
      <c r="I530" s="44">
        <v>708.23500000000013</v>
      </c>
      <c r="J530" s="32">
        <f t="shared" si="22"/>
        <v>0</v>
      </c>
      <c r="K530" s="32">
        <f t="shared" si="23"/>
        <v>10270.82</v>
      </c>
    </row>
    <row r="531" spans="1:11" x14ac:dyDescent="0.25">
      <c r="A531" s="15" t="s">
        <v>13</v>
      </c>
      <c r="B531" s="15">
        <v>399</v>
      </c>
      <c r="C531" s="29" t="s">
        <v>895</v>
      </c>
      <c r="D531" s="15" t="s">
        <v>15</v>
      </c>
      <c r="E531" s="30" t="s">
        <v>896</v>
      </c>
      <c r="F531" s="31" t="s">
        <v>184</v>
      </c>
      <c r="G531" s="41">
        <v>10.731999999999999</v>
      </c>
      <c r="H531" s="47"/>
      <c r="I531" s="44">
        <v>1016.873</v>
      </c>
      <c r="J531" s="32">
        <f t="shared" si="22"/>
        <v>0</v>
      </c>
      <c r="K531" s="32">
        <f t="shared" si="23"/>
        <v>10913.08</v>
      </c>
    </row>
    <row r="532" spans="1:11" x14ac:dyDescent="0.25">
      <c r="A532" s="15" t="s">
        <v>13</v>
      </c>
      <c r="B532" s="15">
        <v>400</v>
      </c>
      <c r="C532" s="29" t="s">
        <v>897</v>
      </c>
      <c r="D532" s="15" t="s">
        <v>15</v>
      </c>
      <c r="E532" s="30" t="s">
        <v>898</v>
      </c>
      <c r="F532" s="31" t="s">
        <v>184</v>
      </c>
      <c r="G532" s="41">
        <v>3.6549999999999998</v>
      </c>
      <c r="H532" s="47"/>
      <c r="I532" s="44">
        <v>328.26200000000006</v>
      </c>
      <c r="J532" s="32">
        <f t="shared" si="22"/>
        <v>0</v>
      </c>
      <c r="K532" s="32">
        <f t="shared" si="23"/>
        <v>1199.8</v>
      </c>
    </row>
    <row r="533" spans="1:11" x14ac:dyDescent="0.25">
      <c r="A533" s="15" t="s">
        <v>13</v>
      </c>
      <c r="B533" s="15">
        <v>401</v>
      </c>
      <c r="C533" s="29" t="s">
        <v>899</v>
      </c>
      <c r="D533" s="15" t="s">
        <v>15</v>
      </c>
      <c r="E533" s="30" t="s">
        <v>900</v>
      </c>
      <c r="F533" s="31" t="s">
        <v>184</v>
      </c>
      <c r="G533" s="41">
        <v>21.521000000000001</v>
      </c>
      <c r="H533" s="47"/>
      <c r="I533" s="44">
        <v>377.52000000000004</v>
      </c>
      <c r="J533" s="32">
        <f t="shared" si="22"/>
        <v>0</v>
      </c>
      <c r="K533" s="32">
        <f t="shared" si="23"/>
        <v>8124.61</v>
      </c>
    </row>
    <row r="534" spans="1:11" x14ac:dyDescent="0.25">
      <c r="A534" s="15" t="s">
        <v>13</v>
      </c>
      <c r="B534" s="15">
        <v>402</v>
      </c>
      <c r="C534" s="29" t="s">
        <v>901</v>
      </c>
      <c r="D534" s="15" t="s">
        <v>15</v>
      </c>
      <c r="E534" s="30" t="s">
        <v>902</v>
      </c>
      <c r="F534" s="31" t="s">
        <v>184</v>
      </c>
      <c r="G534" s="41">
        <v>290.04399999999998</v>
      </c>
      <c r="H534" s="47"/>
      <c r="I534" s="44">
        <v>374.572</v>
      </c>
      <c r="J534" s="32">
        <f t="shared" si="22"/>
        <v>0</v>
      </c>
      <c r="K534" s="32">
        <f t="shared" si="23"/>
        <v>108642.36</v>
      </c>
    </row>
    <row r="535" spans="1:11" x14ac:dyDescent="0.25">
      <c r="A535" s="15" t="s">
        <v>13</v>
      </c>
      <c r="B535" s="15">
        <v>403</v>
      </c>
      <c r="C535" s="29" t="s">
        <v>903</v>
      </c>
      <c r="D535" s="15" t="s">
        <v>15</v>
      </c>
      <c r="E535" s="30" t="s">
        <v>904</v>
      </c>
      <c r="F535" s="31" t="s">
        <v>184</v>
      </c>
      <c r="G535" s="41">
        <v>116.018</v>
      </c>
      <c r="H535" s="47"/>
      <c r="I535" s="44">
        <v>498.52000000000004</v>
      </c>
      <c r="J535" s="32">
        <f t="shared" si="22"/>
        <v>0</v>
      </c>
      <c r="K535" s="32">
        <f t="shared" si="23"/>
        <v>57837.29</v>
      </c>
    </row>
    <row r="536" spans="1:11" x14ac:dyDescent="0.25">
      <c r="A536" s="15" t="s">
        <v>13</v>
      </c>
      <c r="B536" s="15">
        <v>406</v>
      </c>
      <c r="C536" s="29" t="s">
        <v>905</v>
      </c>
      <c r="D536" s="15" t="s">
        <v>15</v>
      </c>
      <c r="E536" s="30" t="s">
        <v>906</v>
      </c>
      <c r="F536" s="31" t="s">
        <v>89</v>
      </c>
      <c r="G536" s="41">
        <v>1</v>
      </c>
      <c r="H536" s="47"/>
      <c r="I536" s="44">
        <v>12791.823000000002</v>
      </c>
      <c r="J536" s="32">
        <f t="shared" si="22"/>
        <v>0</v>
      </c>
      <c r="K536" s="32">
        <f t="shared" si="23"/>
        <v>12791.82</v>
      </c>
    </row>
    <row r="537" spans="1:11" x14ac:dyDescent="0.25">
      <c r="A537" s="15" t="s">
        <v>13</v>
      </c>
      <c r="B537" s="15">
        <v>656</v>
      </c>
      <c r="C537" s="29" t="s">
        <v>905</v>
      </c>
      <c r="D537" s="15" t="s">
        <v>84</v>
      </c>
      <c r="E537" s="30" t="s">
        <v>907</v>
      </c>
      <c r="F537" s="31" t="s">
        <v>89</v>
      </c>
      <c r="G537" s="41">
        <v>3</v>
      </c>
      <c r="H537" s="47"/>
      <c r="I537" s="44">
        <v>12791.823000000002</v>
      </c>
      <c r="J537" s="32">
        <f t="shared" si="22"/>
        <v>0</v>
      </c>
      <c r="K537" s="32">
        <f t="shared" si="23"/>
        <v>38375.47</v>
      </c>
    </row>
    <row r="538" spans="1:11" x14ac:dyDescent="0.25">
      <c r="A538" s="15" t="s">
        <v>13</v>
      </c>
      <c r="B538" s="15">
        <v>407</v>
      </c>
      <c r="C538" s="29" t="s">
        <v>908</v>
      </c>
      <c r="D538" s="15" t="s">
        <v>15</v>
      </c>
      <c r="E538" s="30" t="s">
        <v>909</v>
      </c>
      <c r="F538" s="31" t="s">
        <v>89</v>
      </c>
      <c r="G538" s="41">
        <v>1</v>
      </c>
      <c r="H538" s="47"/>
      <c r="I538" s="44">
        <v>6401.8240000000005</v>
      </c>
      <c r="J538" s="32">
        <f t="shared" si="22"/>
        <v>0</v>
      </c>
      <c r="K538" s="32">
        <f t="shared" si="23"/>
        <v>6401.82</v>
      </c>
    </row>
    <row r="539" spans="1:11" x14ac:dyDescent="0.25">
      <c r="A539" s="15" t="s">
        <v>13</v>
      </c>
      <c r="B539" s="15">
        <v>408</v>
      </c>
      <c r="C539" s="29" t="s">
        <v>910</v>
      </c>
      <c r="D539" s="15" t="s">
        <v>15</v>
      </c>
      <c r="E539" s="30" t="s">
        <v>911</v>
      </c>
      <c r="F539" s="31" t="s">
        <v>89</v>
      </c>
      <c r="G539" s="41">
        <v>1</v>
      </c>
      <c r="H539" s="47"/>
      <c r="I539" s="44">
        <v>14179.484000000002</v>
      </c>
      <c r="J539" s="32">
        <f t="shared" si="22"/>
        <v>0</v>
      </c>
      <c r="K539" s="32">
        <f t="shared" si="23"/>
        <v>14179.48</v>
      </c>
    </row>
    <row r="540" spans="1:11" x14ac:dyDescent="0.25">
      <c r="A540" s="15" t="s">
        <v>13</v>
      </c>
      <c r="B540" s="15">
        <v>409</v>
      </c>
      <c r="C540" s="29" t="s">
        <v>912</v>
      </c>
      <c r="D540" s="15" t="s">
        <v>15</v>
      </c>
      <c r="E540" s="30" t="s">
        <v>913</v>
      </c>
      <c r="F540" s="31" t="s">
        <v>89</v>
      </c>
      <c r="G540" s="41">
        <v>16</v>
      </c>
      <c r="H540" s="47"/>
      <c r="I540" s="44">
        <v>12423.796000000002</v>
      </c>
      <c r="J540" s="32">
        <f t="shared" si="22"/>
        <v>0</v>
      </c>
      <c r="K540" s="32">
        <f t="shared" si="23"/>
        <v>198780.74</v>
      </c>
    </row>
    <row r="541" spans="1:11" x14ac:dyDescent="0.25">
      <c r="A541" s="15" t="s">
        <v>13</v>
      </c>
      <c r="B541" s="15">
        <v>410</v>
      </c>
      <c r="C541" s="29" t="s">
        <v>914</v>
      </c>
      <c r="D541" s="15" t="s">
        <v>15</v>
      </c>
      <c r="E541" s="30" t="s">
        <v>915</v>
      </c>
      <c r="F541" s="31" t="s">
        <v>89</v>
      </c>
      <c r="G541" s="41">
        <v>5</v>
      </c>
      <c r="H541" s="47"/>
      <c r="I541" s="44">
        <v>25320.515000000003</v>
      </c>
      <c r="J541" s="32">
        <f t="shared" si="22"/>
        <v>0</v>
      </c>
      <c r="K541" s="32">
        <f t="shared" si="23"/>
        <v>126602.58</v>
      </c>
    </row>
    <row r="542" spans="1:11" x14ac:dyDescent="0.25">
      <c r="A542" s="15" t="s">
        <v>13</v>
      </c>
      <c r="B542" s="15">
        <v>411</v>
      </c>
      <c r="C542" s="29" t="s">
        <v>916</v>
      </c>
      <c r="D542" s="15" t="s">
        <v>15</v>
      </c>
      <c r="E542" s="30" t="s">
        <v>917</v>
      </c>
      <c r="F542" s="31" t="s">
        <v>89</v>
      </c>
      <c r="G542" s="41">
        <v>4</v>
      </c>
      <c r="H542" s="47"/>
      <c r="I542" s="44">
        <v>20326.317000000003</v>
      </c>
      <c r="J542" s="32">
        <f t="shared" si="22"/>
        <v>0</v>
      </c>
      <c r="K542" s="32">
        <f t="shared" si="23"/>
        <v>81305.27</v>
      </c>
    </row>
    <row r="543" spans="1:11" ht="30" x14ac:dyDescent="0.25">
      <c r="A543" s="15" t="s">
        <v>13</v>
      </c>
      <c r="B543" s="15">
        <v>412</v>
      </c>
      <c r="C543" s="29" t="s">
        <v>918</v>
      </c>
      <c r="D543" s="15" t="s">
        <v>84</v>
      </c>
      <c r="E543" s="30" t="s">
        <v>919</v>
      </c>
      <c r="F543" s="31" t="s">
        <v>920</v>
      </c>
      <c r="G543" s="41">
        <v>1</v>
      </c>
      <c r="H543" s="47"/>
      <c r="I543" s="44">
        <v>22000</v>
      </c>
      <c r="J543" s="32">
        <f t="shared" si="22"/>
        <v>0</v>
      </c>
      <c r="K543" s="32">
        <f t="shared" si="23"/>
        <v>22000</v>
      </c>
    </row>
    <row r="544" spans="1:11" x14ac:dyDescent="0.25">
      <c r="A544" s="15" t="s">
        <v>13</v>
      </c>
      <c r="B544" s="15">
        <v>413</v>
      </c>
      <c r="C544" s="29" t="s">
        <v>921</v>
      </c>
      <c r="D544" s="15" t="s">
        <v>15</v>
      </c>
      <c r="E544" s="30" t="s">
        <v>922</v>
      </c>
      <c r="F544" s="31" t="s">
        <v>89</v>
      </c>
      <c r="G544" s="41">
        <v>2</v>
      </c>
      <c r="H544" s="47"/>
      <c r="I544" s="44">
        <v>21701.779000000002</v>
      </c>
      <c r="J544" s="32">
        <f t="shared" si="22"/>
        <v>0</v>
      </c>
      <c r="K544" s="32">
        <f t="shared" si="23"/>
        <v>43403.56</v>
      </c>
    </row>
    <row r="545" spans="1:11" x14ac:dyDescent="0.25">
      <c r="A545" s="15" t="s">
        <v>13</v>
      </c>
      <c r="B545" s="15">
        <v>414</v>
      </c>
      <c r="C545" s="29" t="s">
        <v>923</v>
      </c>
      <c r="D545" s="15" t="s">
        <v>15</v>
      </c>
      <c r="E545" s="30" t="s">
        <v>924</v>
      </c>
      <c r="F545" s="31" t="s">
        <v>89</v>
      </c>
      <c r="G545" s="41">
        <v>5</v>
      </c>
      <c r="H545" s="47"/>
      <c r="I545" s="44">
        <v>6165.5440000000008</v>
      </c>
      <c r="J545" s="32">
        <f t="shared" si="22"/>
        <v>0</v>
      </c>
      <c r="K545" s="32">
        <f t="shared" si="23"/>
        <v>30827.72</v>
      </c>
    </row>
    <row r="546" spans="1:11" x14ac:dyDescent="0.25">
      <c r="A546" s="15" t="s">
        <v>13</v>
      </c>
      <c r="B546" s="15">
        <v>415</v>
      </c>
      <c r="C546" s="29" t="s">
        <v>925</v>
      </c>
      <c r="D546" s="15" t="s">
        <v>15</v>
      </c>
      <c r="E546" s="30" t="s">
        <v>926</v>
      </c>
      <c r="F546" s="31" t="s">
        <v>89</v>
      </c>
      <c r="G546" s="41">
        <v>15</v>
      </c>
      <c r="H546" s="47"/>
      <c r="I546" s="44">
        <v>8627.9160000000011</v>
      </c>
      <c r="J546" s="32">
        <f t="shared" si="22"/>
        <v>0</v>
      </c>
      <c r="K546" s="32">
        <f t="shared" si="23"/>
        <v>129418.74</v>
      </c>
    </row>
    <row r="547" spans="1:11" x14ac:dyDescent="0.25">
      <c r="A547" s="15" t="s">
        <v>13</v>
      </c>
      <c r="B547" s="15">
        <v>416</v>
      </c>
      <c r="C547" s="29" t="s">
        <v>927</v>
      </c>
      <c r="D547" s="15" t="s">
        <v>15</v>
      </c>
      <c r="E547" s="30" t="s">
        <v>928</v>
      </c>
      <c r="F547" s="31" t="s">
        <v>89</v>
      </c>
      <c r="G547" s="41">
        <v>23</v>
      </c>
      <c r="H547" s="47"/>
      <c r="I547" s="44">
        <v>2495.7240000000002</v>
      </c>
      <c r="J547" s="32">
        <f t="shared" si="22"/>
        <v>0</v>
      </c>
      <c r="K547" s="32">
        <f t="shared" si="23"/>
        <v>57401.65</v>
      </c>
    </row>
    <row r="548" spans="1:11" x14ac:dyDescent="0.25">
      <c r="A548" s="15" t="s">
        <v>13</v>
      </c>
      <c r="B548" s="15">
        <v>676</v>
      </c>
      <c r="C548" s="29" t="s">
        <v>927</v>
      </c>
      <c r="D548" s="15" t="s">
        <v>929</v>
      </c>
      <c r="E548" s="30" t="s">
        <v>930</v>
      </c>
      <c r="F548" s="31" t="s">
        <v>89</v>
      </c>
      <c r="G548" s="41">
        <v>10</v>
      </c>
      <c r="H548" s="47"/>
      <c r="I548" s="44">
        <v>2495.7240000000002</v>
      </c>
      <c r="J548" s="32">
        <f t="shared" si="22"/>
        <v>0</v>
      </c>
      <c r="K548" s="32">
        <f t="shared" si="23"/>
        <v>24957.24</v>
      </c>
    </row>
    <row r="549" spans="1:11" ht="30" x14ac:dyDescent="0.25">
      <c r="A549" s="15" t="s">
        <v>18</v>
      </c>
      <c r="B549" s="15"/>
      <c r="C549" s="15"/>
      <c r="D549" s="15"/>
      <c r="E549" s="30" t="s">
        <v>931</v>
      </c>
      <c r="F549" s="15"/>
      <c r="G549" s="41"/>
      <c r="H549" s="47"/>
      <c r="I549" s="44"/>
      <c r="J549" s="32"/>
      <c r="K549" s="32"/>
    </row>
    <row r="550" spans="1:11" x14ac:dyDescent="0.25">
      <c r="A550" s="15" t="s">
        <v>98</v>
      </c>
      <c r="B550" s="15"/>
      <c r="C550" s="15"/>
      <c r="D550" s="15"/>
      <c r="E550" s="33" t="s">
        <v>932</v>
      </c>
      <c r="F550" s="15"/>
      <c r="G550" s="41"/>
      <c r="H550" s="47"/>
      <c r="I550" s="44"/>
      <c r="J550" s="32"/>
      <c r="K550" s="32"/>
    </row>
    <row r="551" spans="1:11" x14ac:dyDescent="0.25">
      <c r="A551" s="15" t="s">
        <v>13</v>
      </c>
      <c r="B551" s="15">
        <v>677</v>
      </c>
      <c r="C551" s="29" t="s">
        <v>927</v>
      </c>
      <c r="D551" s="15" t="s">
        <v>933</v>
      </c>
      <c r="E551" s="30" t="s">
        <v>930</v>
      </c>
      <c r="F551" s="31" t="s">
        <v>89</v>
      </c>
      <c r="G551" s="41">
        <v>4</v>
      </c>
      <c r="H551" s="47"/>
      <c r="I551" s="44">
        <v>2495.7240000000002</v>
      </c>
      <c r="J551" s="32">
        <f t="shared" si="22"/>
        <v>0</v>
      </c>
      <c r="K551" s="32">
        <f t="shared" si="23"/>
        <v>9982.9</v>
      </c>
    </row>
    <row r="552" spans="1:11" ht="30" x14ac:dyDescent="0.25">
      <c r="A552" s="15" t="s">
        <v>18</v>
      </c>
      <c r="B552" s="15"/>
      <c r="C552" s="15"/>
      <c r="D552" s="15"/>
      <c r="E552" s="30" t="s">
        <v>934</v>
      </c>
      <c r="F552" s="15"/>
      <c r="G552" s="41"/>
      <c r="H552" s="47"/>
      <c r="I552" s="44"/>
      <c r="J552" s="32"/>
      <c r="K552" s="32"/>
    </row>
    <row r="553" spans="1:11" x14ac:dyDescent="0.25">
      <c r="A553" s="15" t="s">
        <v>13</v>
      </c>
      <c r="B553" s="15">
        <v>417</v>
      </c>
      <c r="C553" s="29" t="s">
        <v>935</v>
      </c>
      <c r="D553" s="15" t="s">
        <v>15</v>
      </c>
      <c r="E553" s="30" t="s">
        <v>936</v>
      </c>
      <c r="F553" s="31" t="s">
        <v>89</v>
      </c>
      <c r="G553" s="41">
        <v>22</v>
      </c>
      <c r="H553" s="47"/>
      <c r="I553" s="44">
        <v>2495.7240000000002</v>
      </c>
      <c r="J553" s="32">
        <f t="shared" si="22"/>
        <v>0</v>
      </c>
      <c r="K553" s="32">
        <f t="shared" si="23"/>
        <v>54905.93</v>
      </c>
    </row>
    <row r="554" spans="1:11" x14ac:dyDescent="0.25">
      <c r="A554" s="15" t="s">
        <v>13</v>
      </c>
      <c r="B554" s="15">
        <v>418</v>
      </c>
      <c r="C554" s="29" t="s">
        <v>937</v>
      </c>
      <c r="D554" s="15" t="s">
        <v>15</v>
      </c>
      <c r="E554" s="30" t="s">
        <v>938</v>
      </c>
      <c r="F554" s="31" t="s">
        <v>89</v>
      </c>
      <c r="G554" s="41">
        <v>29</v>
      </c>
      <c r="H554" s="47"/>
      <c r="I554" s="44">
        <v>1253.2850000000001</v>
      </c>
      <c r="J554" s="32">
        <f t="shared" si="22"/>
        <v>0</v>
      </c>
      <c r="K554" s="32">
        <f t="shared" si="23"/>
        <v>36345.269999999997</v>
      </c>
    </row>
    <row r="555" spans="1:11" x14ac:dyDescent="0.25">
      <c r="A555" s="15" t="s">
        <v>13</v>
      </c>
      <c r="B555" s="15">
        <v>419</v>
      </c>
      <c r="C555" s="29" t="s">
        <v>939</v>
      </c>
      <c r="D555" s="15" t="s">
        <v>15</v>
      </c>
      <c r="E555" s="30" t="s">
        <v>940</v>
      </c>
      <c r="F555" s="31" t="s">
        <v>17</v>
      </c>
      <c r="G555" s="41">
        <v>4.7569999999999997</v>
      </c>
      <c r="H555" s="47"/>
      <c r="I555" s="44">
        <v>4260.0800000000008</v>
      </c>
      <c r="J555" s="32">
        <f t="shared" si="22"/>
        <v>0</v>
      </c>
      <c r="K555" s="32">
        <f t="shared" si="23"/>
        <v>20265.2</v>
      </c>
    </row>
    <row r="556" spans="1:11" x14ac:dyDescent="0.25">
      <c r="A556" s="15" t="s">
        <v>13</v>
      </c>
      <c r="B556" s="15">
        <v>420</v>
      </c>
      <c r="C556" s="29" t="s">
        <v>941</v>
      </c>
      <c r="D556" s="15" t="s">
        <v>15</v>
      </c>
      <c r="E556" s="30" t="s">
        <v>942</v>
      </c>
      <c r="F556" s="31" t="s">
        <v>17</v>
      </c>
      <c r="G556" s="41">
        <v>5.1050000000000004</v>
      </c>
      <c r="H556" s="47"/>
      <c r="I556" s="44">
        <v>4520.67</v>
      </c>
      <c r="J556" s="32">
        <f t="shared" si="22"/>
        <v>0</v>
      </c>
      <c r="K556" s="32">
        <f t="shared" si="23"/>
        <v>23078.02</v>
      </c>
    </row>
    <row r="557" spans="1:11" ht="30" x14ac:dyDescent="0.25">
      <c r="A557" s="15" t="s">
        <v>13</v>
      </c>
      <c r="B557" s="15">
        <v>421</v>
      </c>
      <c r="C557" s="29" t="s">
        <v>943</v>
      </c>
      <c r="D557" s="15" t="s">
        <v>15</v>
      </c>
      <c r="E557" s="30" t="s">
        <v>944</v>
      </c>
      <c r="F557" s="31" t="s">
        <v>17</v>
      </c>
      <c r="G557" s="41">
        <v>18.562999999999999</v>
      </c>
      <c r="H557" s="47"/>
      <c r="I557" s="44">
        <v>6598.152</v>
      </c>
      <c r="J557" s="32">
        <f t="shared" si="22"/>
        <v>0</v>
      </c>
      <c r="K557" s="32">
        <f t="shared" si="23"/>
        <v>122481.5</v>
      </c>
    </row>
    <row r="558" spans="1:11" x14ac:dyDescent="0.25">
      <c r="A558" s="15" t="s">
        <v>13</v>
      </c>
      <c r="B558" s="15">
        <v>422</v>
      </c>
      <c r="C558" s="29" t="s">
        <v>945</v>
      </c>
      <c r="D558" s="15" t="s">
        <v>15</v>
      </c>
      <c r="E558" s="30" t="s">
        <v>946</v>
      </c>
      <c r="F558" s="31" t="s">
        <v>184</v>
      </c>
      <c r="G558" s="41">
        <v>9.8610000000000007</v>
      </c>
      <c r="H558" s="47"/>
      <c r="I558" s="44">
        <v>147.46600000000001</v>
      </c>
      <c r="J558" s="32">
        <f t="shared" si="22"/>
        <v>0</v>
      </c>
      <c r="K558" s="32">
        <f t="shared" si="23"/>
        <v>1454.16</v>
      </c>
    </row>
    <row r="559" spans="1:11" x14ac:dyDescent="0.25">
      <c r="A559" s="15" t="s">
        <v>13</v>
      </c>
      <c r="B559" s="15">
        <v>423</v>
      </c>
      <c r="C559" s="29" t="s">
        <v>947</v>
      </c>
      <c r="D559" s="15" t="s">
        <v>15</v>
      </c>
      <c r="E559" s="30" t="s">
        <v>948</v>
      </c>
      <c r="F559" s="31" t="s">
        <v>184</v>
      </c>
      <c r="G559" s="41">
        <v>2.9</v>
      </c>
      <c r="H559" s="47"/>
      <c r="I559" s="44">
        <v>130.50400000000002</v>
      </c>
      <c r="J559" s="32">
        <f t="shared" si="22"/>
        <v>0</v>
      </c>
      <c r="K559" s="32">
        <f t="shared" si="23"/>
        <v>378.46</v>
      </c>
    </row>
    <row r="560" spans="1:11" x14ac:dyDescent="0.25">
      <c r="A560" s="15" t="s">
        <v>13</v>
      </c>
      <c r="B560" s="15">
        <v>424</v>
      </c>
      <c r="C560" s="29" t="s">
        <v>949</v>
      </c>
      <c r="D560" s="15" t="s">
        <v>15</v>
      </c>
      <c r="E560" s="30" t="s">
        <v>950</v>
      </c>
      <c r="F560" s="31" t="s">
        <v>184</v>
      </c>
      <c r="G560" s="41">
        <v>2.9</v>
      </c>
      <c r="H560" s="47"/>
      <c r="I560" s="44">
        <v>129.95400000000001</v>
      </c>
      <c r="J560" s="32">
        <f t="shared" si="22"/>
        <v>0</v>
      </c>
      <c r="K560" s="32">
        <f t="shared" si="23"/>
        <v>376.87</v>
      </c>
    </row>
    <row r="561" spans="1:11" x14ac:dyDescent="0.25">
      <c r="A561" s="26" t="s">
        <v>10</v>
      </c>
      <c r="B561" s="26"/>
      <c r="C561" s="27" t="s">
        <v>951</v>
      </c>
      <c r="D561" s="26"/>
      <c r="E561" s="26" t="s">
        <v>952</v>
      </c>
      <c r="F561" s="26"/>
      <c r="G561" s="42"/>
      <c r="H561" s="48"/>
      <c r="I561" s="45"/>
      <c r="J561" s="34">
        <f>SUMIFS(J562:J593,$A562:$A593,"P")</f>
        <v>0</v>
      </c>
      <c r="K561" s="34">
        <f>SUMIFS(K562:K593,$A562:$A593,"P")</f>
        <v>1330079.73</v>
      </c>
    </row>
    <row r="562" spans="1:11" ht="30" x14ac:dyDescent="0.25">
      <c r="A562" s="15" t="s">
        <v>13</v>
      </c>
      <c r="B562" s="15">
        <v>662</v>
      </c>
      <c r="C562" s="29" t="s">
        <v>953</v>
      </c>
      <c r="D562" s="15" t="s">
        <v>15</v>
      </c>
      <c r="E562" s="30" t="s">
        <v>954</v>
      </c>
      <c r="F562" s="31" t="s">
        <v>184</v>
      </c>
      <c r="G562" s="41">
        <v>10.442</v>
      </c>
      <c r="H562" s="47"/>
      <c r="I562" s="44">
        <v>411.89500000000004</v>
      </c>
      <c r="J562" s="32">
        <f t="shared" ref="J562:J593" si="24">ROUND(G562*H562,2)</f>
        <v>0</v>
      </c>
      <c r="K562" s="32">
        <f t="shared" ref="K562:K593" si="25">ROUND(G562*I562,2)</f>
        <v>4301.01</v>
      </c>
    </row>
    <row r="563" spans="1:11" x14ac:dyDescent="0.25">
      <c r="A563" s="15" t="s">
        <v>13</v>
      </c>
      <c r="B563" s="15">
        <v>673</v>
      </c>
      <c r="C563" s="29" t="s">
        <v>955</v>
      </c>
      <c r="D563" s="15" t="s">
        <v>15</v>
      </c>
      <c r="E563" s="30" t="s">
        <v>956</v>
      </c>
      <c r="F563" s="31" t="s">
        <v>118</v>
      </c>
      <c r="G563" s="41">
        <v>43.506999999999998</v>
      </c>
      <c r="H563" s="47"/>
      <c r="I563" s="44">
        <v>312.15800000000002</v>
      </c>
      <c r="J563" s="32">
        <f t="shared" si="24"/>
        <v>0</v>
      </c>
      <c r="K563" s="32">
        <f t="shared" si="25"/>
        <v>13581.06</v>
      </c>
    </row>
    <row r="564" spans="1:11" x14ac:dyDescent="0.25">
      <c r="A564" s="15" t="s">
        <v>13</v>
      </c>
      <c r="B564" s="15">
        <v>450</v>
      </c>
      <c r="C564" s="29" t="s">
        <v>957</v>
      </c>
      <c r="D564" s="15" t="s">
        <v>15</v>
      </c>
      <c r="E564" s="30" t="s">
        <v>958</v>
      </c>
      <c r="F564" s="31" t="s">
        <v>184</v>
      </c>
      <c r="G564" s="41">
        <v>54.238</v>
      </c>
      <c r="H564" s="47"/>
      <c r="I564" s="44">
        <v>19.789000000000001</v>
      </c>
      <c r="J564" s="32">
        <f t="shared" si="24"/>
        <v>0</v>
      </c>
      <c r="K564" s="32">
        <f t="shared" si="25"/>
        <v>1073.32</v>
      </c>
    </row>
    <row r="565" spans="1:11" x14ac:dyDescent="0.25">
      <c r="A565" s="15" t="s">
        <v>13</v>
      </c>
      <c r="B565" s="15">
        <v>451</v>
      </c>
      <c r="C565" s="29" t="s">
        <v>959</v>
      </c>
      <c r="D565" s="15" t="s">
        <v>15</v>
      </c>
      <c r="E565" s="30" t="s">
        <v>960</v>
      </c>
      <c r="F565" s="31" t="s">
        <v>184</v>
      </c>
      <c r="G565" s="41">
        <v>14.502000000000001</v>
      </c>
      <c r="H565" s="47"/>
      <c r="I565" s="44">
        <v>163.33900000000003</v>
      </c>
      <c r="J565" s="32">
        <f t="shared" si="24"/>
        <v>0</v>
      </c>
      <c r="K565" s="32">
        <f t="shared" si="25"/>
        <v>2368.7399999999998</v>
      </c>
    </row>
    <row r="566" spans="1:11" x14ac:dyDescent="0.25">
      <c r="A566" s="15" t="s">
        <v>13</v>
      </c>
      <c r="B566" s="15">
        <v>452</v>
      </c>
      <c r="C566" s="29" t="s">
        <v>961</v>
      </c>
      <c r="D566" s="15" t="s">
        <v>15</v>
      </c>
      <c r="E566" s="30" t="s">
        <v>962</v>
      </c>
      <c r="F566" s="31" t="s">
        <v>184</v>
      </c>
      <c r="G566" s="41">
        <v>8.1210000000000004</v>
      </c>
      <c r="H566" s="47"/>
      <c r="I566" s="44">
        <v>175.32900000000001</v>
      </c>
      <c r="J566" s="32">
        <f t="shared" si="24"/>
        <v>0</v>
      </c>
      <c r="K566" s="32">
        <f t="shared" si="25"/>
        <v>1423.85</v>
      </c>
    </row>
    <row r="567" spans="1:11" x14ac:dyDescent="0.25">
      <c r="A567" s="15" t="s">
        <v>13</v>
      </c>
      <c r="B567" s="15">
        <v>453</v>
      </c>
      <c r="C567" s="29" t="s">
        <v>963</v>
      </c>
      <c r="D567" s="15" t="s">
        <v>15</v>
      </c>
      <c r="E567" s="30" t="s">
        <v>964</v>
      </c>
      <c r="F567" s="31" t="s">
        <v>184</v>
      </c>
      <c r="G567" s="41">
        <v>37.706000000000003</v>
      </c>
      <c r="H567" s="47"/>
      <c r="I567" s="44">
        <v>223.28900000000002</v>
      </c>
      <c r="J567" s="32">
        <f t="shared" si="24"/>
        <v>0</v>
      </c>
      <c r="K567" s="32">
        <f t="shared" si="25"/>
        <v>8419.34</v>
      </c>
    </row>
    <row r="568" spans="1:11" ht="30" x14ac:dyDescent="0.25">
      <c r="A568" s="15" t="s">
        <v>13</v>
      </c>
      <c r="B568" s="15">
        <v>454</v>
      </c>
      <c r="C568" s="29" t="s">
        <v>965</v>
      </c>
      <c r="D568" s="15" t="s">
        <v>15</v>
      </c>
      <c r="E568" s="30" t="s">
        <v>966</v>
      </c>
      <c r="F568" s="31" t="s">
        <v>184</v>
      </c>
      <c r="G568" s="41">
        <v>14.502000000000001</v>
      </c>
      <c r="H568" s="47"/>
      <c r="I568" s="44">
        <v>48.939000000000007</v>
      </c>
      <c r="J568" s="32">
        <f t="shared" si="24"/>
        <v>0</v>
      </c>
      <c r="K568" s="32">
        <f t="shared" si="25"/>
        <v>709.71</v>
      </c>
    </row>
    <row r="569" spans="1:11" x14ac:dyDescent="0.25">
      <c r="A569" s="15" t="s">
        <v>13</v>
      </c>
      <c r="B569" s="15">
        <v>455</v>
      </c>
      <c r="C569" s="29" t="s">
        <v>967</v>
      </c>
      <c r="D569" s="15" t="s">
        <v>15</v>
      </c>
      <c r="E569" s="30" t="s">
        <v>968</v>
      </c>
      <c r="F569" s="31" t="s">
        <v>184</v>
      </c>
      <c r="G569" s="41">
        <v>12.182</v>
      </c>
      <c r="H569" s="47"/>
      <c r="I569" s="44">
        <v>14682.437000000002</v>
      </c>
      <c r="J569" s="32">
        <f t="shared" si="24"/>
        <v>0</v>
      </c>
      <c r="K569" s="32">
        <f t="shared" si="25"/>
        <v>178861.45</v>
      </c>
    </row>
    <row r="570" spans="1:11" x14ac:dyDescent="0.25">
      <c r="A570" s="15" t="s">
        <v>13</v>
      </c>
      <c r="B570" s="15">
        <v>456</v>
      </c>
      <c r="C570" s="29" t="s">
        <v>969</v>
      </c>
      <c r="D570" s="15" t="s">
        <v>15</v>
      </c>
      <c r="E570" s="30" t="s">
        <v>970</v>
      </c>
      <c r="F570" s="31" t="s">
        <v>184</v>
      </c>
      <c r="G570" s="41">
        <v>4.641</v>
      </c>
      <c r="H570" s="47"/>
      <c r="I570" s="44">
        <v>35969.076000000001</v>
      </c>
      <c r="J570" s="32">
        <f t="shared" si="24"/>
        <v>0</v>
      </c>
      <c r="K570" s="32">
        <f t="shared" si="25"/>
        <v>166932.48000000001</v>
      </c>
    </row>
    <row r="571" spans="1:11" x14ac:dyDescent="0.25">
      <c r="A571" s="15" t="s">
        <v>13</v>
      </c>
      <c r="B571" s="15">
        <v>457</v>
      </c>
      <c r="C571" s="29" t="s">
        <v>971</v>
      </c>
      <c r="D571" s="15" t="s">
        <v>15</v>
      </c>
      <c r="E571" s="30" t="s">
        <v>972</v>
      </c>
      <c r="F571" s="31" t="s">
        <v>17</v>
      </c>
      <c r="G571" s="41">
        <v>0.28999999999999998</v>
      </c>
      <c r="H571" s="47"/>
      <c r="I571" s="44">
        <v>438481.46100000007</v>
      </c>
      <c r="J571" s="32">
        <f t="shared" si="24"/>
        <v>0</v>
      </c>
      <c r="K571" s="32">
        <f t="shared" si="25"/>
        <v>127159.62</v>
      </c>
    </row>
    <row r="572" spans="1:11" ht="30" x14ac:dyDescent="0.25">
      <c r="A572" s="15" t="s">
        <v>13</v>
      </c>
      <c r="B572" s="15">
        <v>458</v>
      </c>
      <c r="C572" s="29" t="s">
        <v>973</v>
      </c>
      <c r="D572" s="15" t="s">
        <v>15</v>
      </c>
      <c r="E572" s="30" t="s">
        <v>974</v>
      </c>
      <c r="F572" s="31" t="s">
        <v>184</v>
      </c>
      <c r="G572" s="41">
        <v>14.502000000000001</v>
      </c>
      <c r="H572" s="47"/>
      <c r="I572" s="44">
        <v>4276.8879999999999</v>
      </c>
      <c r="J572" s="32">
        <f t="shared" si="24"/>
        <v>0</v>
      </c>
      <c r="K572" s="32">
        <f t="shared" si="25"/>
        <v>62023.43</v>
      </c>
    </row>
    <row r="573" spans="1:11" ht="30" x14ac:dyDescent="0.25">
      <c r="A573" s="15" t="s">
        <v>13</v>
      </c>
      <c r="B573" s="15">
        <v>459</v>
      </c>
      <c r="C573" s="29" t="s">
        <v>975</v>
      </c>
      <c r="D573" s="15" t="s">
        <v>15</v>
      </c>
      <c r="E573" s="30" t="s">
        <v>976</v>
      </c>
      <c r="F573" s="31" t="s">
        <v>184</v>
      </c>
      <c r="G573" s="41">
        <v>49.307000000000002</v>
      </c>
      <c r="H573" s="47"/>
      <c r="I573" s="44">
        <v>4706.2290000000012</v>
      </c>
      <c r="J573" s="32">
        <f t="shared" si="24"/>
        <v>0</v>
      </c>
      <c r="K573" s="32">
        <f t="shared" si="25"/>
        <v>232050.03</v>
      </c>
    </row>
    <row r="574" spans="1:11" ht="30" x14ac:dyDescent="0.25">
      <c r="A574" s="15" t="s">
        <v>13</v>
      </c>
      <c r="B574" s="15">
        <v>460</v>
      </c>
      <c r="C574" s="29" t="s">
        <v>977</v>
      </c>
      <c r="D574" s="15" t="s">
        <v>15</v>
      </c>
      <c r="E574" s="30" t="s">
        <v>978</v>
      </c>
      <c r="F574" s="31" t="s">
        <v>184</v>
      </c>
      <c r="G574" s="41">
        <v>20.303000000000001</v>
      </c>
      <c r="H574" s="47"/>
      <c r="I574" s="44">
        <v>641.49800000000005</v>
      </c>
      <c r="J574" s="32">
        <f t="shared" si="24"/>
        <v>0</v>
      </c>
      <c r="K574" s="32">
        <f t="shared" si="25"/>
        <v>13024.33</v>
      </c>
    </row>
    <row r="575" spans="1:11" ht="30" x14ac:dyDescent="0.25">
      <c r="A575" s="15" t="s">
        <v>13</v>
      </c>
      <c r="B575" s="15">
        <v>461</v>
      </c>
      <c r="C575" s="29" t="s">
        <v>979</v>
      </c>
      <c r="D575" s="15" t="s">
        <v>15</v>
      </c>
      <c r="E575" s="30" t="s">
        <v>980</v>
      </c>
      <c r="F575" s="31" t="s">
        <v>184</v>
      </c>
      <c r="G575" s="41">
        <v>36.545999999999999</v>
      </c>
      <c r="H575" s="47"/>
      <c r="I575" s="44">
        <v>841.18100000000015</v>
      </c>
      <c r="J575" s="32">
        <f t="shared" si="24"/>
        <v>0</v>
      </c>
      <c r="K575" s="32">
        <f t="shared" si="25"/>
        <v>30741.8</v>
      </c>
    </row>
    <row r="576" spans="1:11" x14ac:dyDescent="0.25">
      <c r="A576" s="15" t="s">
        <v>13</v>
      </c>
      <c r="B576" s="15">
        <v>462</v>
      </c>
      <c r="C576" s="29" t="s">
        <v>981</v>
      </c>
      <c r="D576" s="15" t="s">
        <v>15</v>
      </c>
      <c r="E576" s="30" t="s">
        <v>982</v>
      </c>
      <c r="F576" s="31" t="s">
        <v>184</v>
      </c>
      <c r="G576" s="41">
        <v>55.107999999999997</v>
      </c>
      <c r="H576" s="47"/>
      <c r="I576" s="44">
        <v>207.52600000000001</v>
      </c>
      <c r="J576" s="32">
        <f t="shared" si="24"/>
        <v>0</v>
      </c>
      <c r="K576" s="32">
        <f t="shared" si="25"/>
        <v>11436.34</v>
      </c>
    </row>
    <row r="577" spans="1:11" ht="30" x14ac:dyDescent="0.25">
      <c r="A577" s="15" t="s">
        <v>13</v>
      </c>
      <c r="B577" s="15">
        <v>658</v>
      </c>
      <c r="C577" s="29" t="s">
        <v>983</v>
      </c>
      <c r="D577" s="15" t="s">
        <v>15</v>
      </c>
      <c r="E577" s="30" t="s">
        <v>984</v>
      </c>
      <c r="F577" s="31" t="s">
        <v>184</v>
      </c>
      <c r="G577" s="41">
        <v>14.5</v>
      </c>
      <c r="H577" s="47"/>
      <c r="I577" s="44">
        <v>928.76300000000015</v>
      </c>
      <c r="J577" s="32">
        <f t="shared" si="24"/>
        <v>0</v>
      </c>
      <c r="K577" s="32">
        <f t="shared" si="25"/>
        <v>13467.06</v>
      </c>
    </row>
    <row r="578" spans="1:11" ht="30" x14ac:dyDescent="0.25">
      <c r="A578" s="15" t="s">
        <v>13</v>
      </c>
      <c r="B578" s="15">
        <v>652</v>
      </c>
      <c r="C578" s="29" t="s">
        <v>985</v>
      </c>
      <c r="D578" s="15" t="s">
        <v>15</v>
      </c>
      <c r="E578" s="30" t="s">
        <v>986</v>
      </c>
      <c r="F578" s="31" t="s">
        <v>184</v>
      </c>
      <c r="G578" s="41">
        <v>24.4</v>
      </c>
      <c r="H578" s="47"/>
      <c r="I578" s="44">
        <v>1167.7270000000001</v>
      </c>
      <c r="J578" s="32">
        <f t="shared" si="24"/>
        <v>0</v>
      </c>
      <c r="K578" s="32">
        <f t="shared" si="25"/>
        <v>28492.54</v>
      </c>
    </row>
    <row r="579" spans="1:11" x14ac:dyDescent="0.25">
      <c r="A579" s="15" t="s">
        <v>13</v>
      </c>
      <c r="B579" s="15">
        <v>659</v>
      </c>
      <c r="C579" s="29" t="s">
        <v>987</v>
      </c>
      <c r="D579" s="15" t="s">
        <v>15</v>
      </c>
      <c r="E579" s="30" t="s">
        <v>988</v>
      </c>
      <c r="F579" s="31" t="s">
        <v>184</v>
      </c>
      <c r="G579" s="41">
        <v>8.6999999999999993</v>
      </c>
      <c r="H579" s="47"/>
      <c r="I579" s="44">
        <v>268.56500000000005</v>
      </c>
      <c r="J579" s="32">
        <f t="shared" si="24"/>
        <v>0</v>
      </c>
      <c r="K579" s="32">
        <f t="shared" si="25"/>
        <v>2336.52</v>
      </c>
    </row>
    <row r="580" spans="1:11" ht="30" x14ac:dyDescent="0.25">
      <c r="A580" s="15" t="s">
        <v>13</v>
      </c>
      <c r="B580" s="15">
        <v>463</v>
      </c>
      <c r="C580" s="29" t="s">
        <v>989</v>
      </c>
      <c r="D580" s="15" t="s">
        <v>15</v>
      </c>
      <c r="E580" s="30" t="s">
        <v>990</v>
      </c>
      <c r="F580" s="31" t="s">
        <v>118</v>
      </c>
      <c r="G580" s="41">
        <v>49.307000000000002</v>
      </c>
      <c r="H580" s="47"/>
      <c r="I580" s="44">
        <v>2114.5300000000002</v>
      </c>
      <c r="J580" s="32">
        <f t="shared" si="24"/>
        <v>0</v>
      </c>
      <c r="K580" s="32">
        <f t="shared" si="25"/>
        <v>104261.13</v>
      </c>
    </row>
    <row r="581" spans="1:11" x14ac:dyDescent="0.25">
      <c r="A581" s="15" t="s">
        <v>13</v>
      </c>
      <c r="B581" s="15">
        <v>464</v>
      </c>
      <c r="C581" s="29" t="s">
        <v>991</v>
      </c>
      <c r="D581" s="15" t="s">
        <v>15</v>
      </c>
      <c r="E581" s="30" t="s">
        <v>992</v>
      </c>
      <c r="F581" s="31" t="s">
        <v>118</v>
      </c>
      <c r="G581" s="41">
        <v>8.7010000000000005</v>
      </c>
      <c r="H581" s="47"/>
      <c r="I581" s="44">
        <v>2628.4830000000006</v>
      </c>
      <c r="J581" s="32">
        <f t="shared" si="24"/>
        <v>0</v>
      </c>
      <c r="K581" s="32">
        <f t="shared" si="25"/>
        <v>22870.43</v>
      </c>
    </row>
    <row r="582" spans="1:11" x14ac:dyDescent="0.25">
      <c r="A582" s="15" t="s">
        <v>13</v>
      </c>
      <c r="B582" s="15">
        <v>465</v>
      </c>
      <c r="C582" s="29" t="s">
        <v>993</v>
      </c>
      <c r="D582" s="15" t="s">
        <v>15</v>
      </c>
      <c r="E582" s="30" t="s">
        <v>994</v>
      </c>
      <c r="F582" s="31" t="s">
        <v>444</v>
      </c>
      <c r="G582" s="41">
        <v>23.204000000000001</v>
      </c>
      <c r="H582" s="47"/>
      <c r="I582" s="44">
        <v>143.209</v>
      </c>
      <c r="J582" s="32">
        <f t="shared" si="24"/>
        <v>0</v>
      </c>
      <c r="K582" s="32">
        <f t="shared" si="25"/>
        <v>3323.02</v>
      </c>
    </row>
    <row r="583" spans="1:11" x14ac:dyDescent="0.25">
      <c r="A583" s="15" t="s">
        <v>13</v>
      </c>
      <c r="B583" s="15">
        <v>466</v>
      </c>
      <c r="C583" s="29" t="s">
        <v>995</v>
      </c>
      <c r="D583" s="15" t="s">
        <v>15</v>
      </c>
      <c r="E583" s="30" t="s">
        <v>996</v>
      </c>
      <c r="F583" s="31" t="s">
        <v>118</v>
      </c>
      <c r="G583" s="41">
        <v>29004.388999999999</v>
      </c>
      <c r="H583" s="47"/>
      <c r="I583" s="44">
        <v>2.7170000000000005</v>
      </c>
      <c r="J583" s="32">
        <f t="shared" si="24"/>
        <v>0</v>
      </c>
      <c r="K583" s="32">
        <f t="shared" si="25"/>
        <v>78804.92</v>
      </c>
    </row>
    <row r="584" spans="1:11" x14ac:dyDescent="0.25">
      <c r="A584" s="15" t="s">
        <v>13</v>
      </c>
      <c r="B584" s="15">
        <v>467</v>
      </c>
      <c r="C584" s="29" t="s">
        <v>997</v>
      </c>
      <c r="D584" s="15" t="s">
        <v>15</v>
      </c>
      <c r="E584" s="30" t="s">
        <v>998</v>
      </c>
      <c r="F584" s="31" t="s">
        <v>118</v>
      </c>
      <c r="G584" s="41">
        <v>29004.388999999999</v>
      </c>
      <c r="H584" s="47"/>
      <c r="I584" s="44">
        <v>4.07</v>
      </c>
      <c r="J584" s="32">
        <f t="shared" si="24"/>
        <v>0</v>
      </c>
      <c r="K584" s="32">
        <f t="shared" si="25"/>
        <v>118047.86</v>
      </c>
    </row>
    <row r="585" spans="1:11" x14ac:dyDescent="0.25">
      <c r="A585" s="15" t="s">
        <v>13</v>
      </c>
      <c r="B585" s="15">
        <v>468</v>
      </c>
      <c r="C585" s="29" t="s">
        <v>999</v>
      </c>
      <c r="D585" s="15" t="s">
        <v>15</v>
      </c>
      <c r="E585" s="30" t="s">
        <v>1000</v>
      </c>
      <c r="F585" s="31" t="s">
        <v>118</v>
      </c>
      <c r="G585" s="41">
        <v>58.009</v>
      </c>
      <c r="H585" s="47"/>
      <c r="I585" s="44">
        <v>17.897000000000002</v>
      </c>
      <c r="J585" s="32">
        <f t="shared" si="24"/>
        <v>0</v>
      </c>
      <c r="K585" s="32">
        <f t="shared" si="25"/>
        <v>1038.19</v>
      </c>
    </row>
    <row r="586" spans="1:11" x14ac:dyDescent="0.25">
      <c r="A586" s="15" t="s">
        <v>13</v>
      </c>
      <c r="B586" s="15">
        <v>469</v>
      </c>
      <c r="C586" s="29" t="s">
        <v>1001</v>
      </c>
      <c r="D586" s="15" t="s">
        <v>15</v>
      </c>
      <c r="E586" s="30" t="s">
        <v>1002</v>
      </c>
      <c r="F586" s="31" t="s">
        <v>118</v>
      </c>
      <c r="G586" s="41">
        <v>20.593</v>
      </c>
      <c r="H586" s="47"/>
      <c r="I586" s="44">
        <v>177.68300000000002</v>
      </c>
      <c r="J586" s="32">
        <f t="shared" si="24"/>
        <v>0</v>
      </c>
      <c r="K586" s="32">
        <f t="shared" si="25"/>
        <v>3659.03</v>
      </c>
    </row>
    <row r="587" spans="1:11" x14ac:dyDescent="0.25">
      <c r="A587" s="15" t="s">
        <v>13</v>
      </c>
      <c r="B587" s="15">
        <v>470</v>
      </c>
      <c r="C587" s="29" t="s">
        <v>1003</v>
      </c>
      <c r="D587" s="15" t="s">
        <v>15</v>
      </c>
      <c r="E587" s="30" t="s">
        <v>1004</v>
      </c>
      <c r="F587" s="31" t="s">
        <v>118</v>
      </c>
      <c r="G587" s="41">
        <v>20.303000000000001</v>
      </c>
      <c r="H587" s="47"/>
      <c r="I587" s="44">
        <v>417.72500000000002</v>
      </c>
      <c r="J587" s="32">
        <f t="shared" si="24"/>
        <v>0</v>
      </c>
      <c r="K587" s="32">
        <f t="shared" si="25"/>
        <v>8481.07</v>
      </c>
    </row>
    <row r="588" spans="1:11" x14ac:dyDescent="0.25">
      <c r="A588" s="15" t="s">
        <v>13</v>
      </c>
      <c r="B588" s="15">
        <v>471</v>
      </c>
      <c r="C588" s="29" t="s">
        <v>1005</v>
      </c>
      <c r="D588" s="15" t="s">
        <v>15</v>
      </c>
      <c r="E588" s="30" t="s">
        <v>1006</v>
      </c>
      <c r="F588" s="31" t="s">
        <v>118</v>
      </c>
      <c r="G588" s="41">
        <v>8.7010000000000005</v>
      </c>
      <c r="H588" s="47"/>
      <c r="I588" s="44">
        <v>493.29500000000002</v>
      </c>
      <c r="J588" s="32">
        <f t="shared" si="24"/>
        <v>0</v>
      </c>
      <c r="K588" s="32">
        <f t="shared" si="25"/>
        <v>4292.16</v>
      </c>
    </row>
    <row r="589" spans="1:11" x14ac:dyDescent="0.25">
      <c r="A589" s="15" t="s">
        <v>13</v>
      </c>
      <c r="B589" s="15">
        <v>472</v>
      </c>
      <c r="C589" s="29" t="s">
        <v>1007</v>
      </c>
      <c r="D589" s="15" t="s">
        <v>15</v>
      </c>
      <c r="E589" s="30" t="s">
        <v>1008</v>
      </c>
      <c r="F589" s="31" t="s">
        <v>118</v>
      </c>
      <c r="G589" s="41">
        <v>8.9909999999999997</v>
      </c>
      <c r="H589" s="47"/>
      <c r="I589" s="44">
        <v>177.68300000000002</v>
      </c>
      <c r="J589" s="32">
        <f t="shared" si="24"/>
        <v>0</v>
      </c>
      <c r="K589" s="32">
        <f t="shared" si="25"/>
        <v>1597.55</v>
      </c>
    </row>
    <row r="590" spans="1:11" x14ac:dyDescent="0.25">
      <c r="A590" s="15" t="s">
        <v>13</v>
      </c>
      <c r="B590" s="15">
        <v>473</v>
      </c>
      <c r="C590" s="29" t="s">
        <v>1009</v>
      </c>
      <c r="D590" s="15" t="s">
        <v>15</v>
      </c>
      <c r="E590" s="30" t="s">
        <v>1010</v>
      </c>
      <c r="F590" s="31" t="s">
        <v>118</v>
      </c>
      <c r="G590" s="41">
        <v>100.355</v>
      </c>
      <c r="H590" s="47"/>
      <c r="I590" s="44">
        <v>421.21200000000005</v>
      </c>
      <c r="J590" s="32">
        <f t="shared" si="24"/>
        <v>0</v>
      </c>
      <c r="K590" s="32">
        <f t="shared" si="25"/>
        <v>42270.73</v>
      </c>
    </row>
    <row r="591" spans="1:11" x14ac:dyDescent="0.25">
      <c r="A591" s="15" t="s">
        <v>13</v>
      </c>
      <c r="B591" s="15">
        <v>660</v>
      </c>
      <c r="C591" s="29" t="s">
        <v>1011</v>
      </c>
      <c r="D591" s="15" t="s">
        <v>15</v>
      </c>
      <c r="E591" s="30" t="s">
        <v>1012</v>
      </c>
      <c r="F591" s="31" t="s">
        <v>118</v>
      </c>
      <c r="G591" s="41">
        <v>60.9</v>
      </c>
      <c r="H591" s="47"/>
      <c r="I591" s="44">
        <v>494.46100000000001</v>
      </c>
      <c r="J591" s="32">
        <f t="shared" si="24"/>
        <v>0</v>
      </c>
      <c r="K591" s="32">
        <f t="shared" si="25"/>
        <v>30112.67</v>
      </c>
    </row>
    <row r="592" spans="1:11" x14ac:dyDescent="0.25">
      <c r="A592" s="15" t="s">
        <v>13</v>
      </c>
      <c r="B592" s="15">
        <v>474</v>
      </c>
      <c r="C592" s="29" t="s">
        <v>1013</v>
      </c>
      <c r="D592" s="15" t="s">
        <v>15</v>
      </c>
      <c r="E592" s="30" t="s">
        <v>1014</v>
      </c>
      <c r="F592" s="31" t="s">
        <v>118</v>
      </c>
      <c r="G592" s="41">
        <v>23.087</v>
      </c>
      <c r="H592" s="47"/>
      <c r="I592" s="44">
        <v>493.29500000000002</v>
      </c>
      <c r="J592" s="32">
        <f t="shared" si="24"/>
        <v>0</v>
      </c>
      <c r="K592" s="32">
        <f t="shared" si="25"/>
        <v>11388.7</v>
      </c>
    </row>
    <row r="593" spans="1:11" x14ac:dyDescent="0.25">
      <c r="A593" s="15" t="s">
        <v>13</v>
      </c>
      <c r="B593" s="15">
        <v>475</v>
      </c>
      <c r="C593" s="29" t="s">
        <v>1015</v>
      </c>
      <c r="D593" s="15" t="s">
        <v>15</v>
      </c>
      <c r="E593" s="30" t="s">
        <v>1016</v>
      </c>
      <c r="F593" s="31" t="s">
        <v>118</v>
      </c>
      <c r="G593" s="41">
        <v>2.9580000000000002</v>
      </c>
      <c r="H593" s="47"/>
      <c r="I593" s="44">
        <v>517.12100000000009</v>
      </c>
      <c r="J593" s="32">
        <f t="shared" si="24"/>
        <v>0</v>
      </c>
      <c r="K593" s="32">
        <f t="shared" si="25"/>
        <v>1529.64</v>
      </c>
    </row>
    <row r="594" spans="1:11" x14ac:dyDescent="0.25">
      <c r="A594" s="26" t="s">
        <v>10</v>
      </c>
      <c r="B594" s="26"/>
      <c r="C594" s="27" t="s">
        <v>1017</v>
      </c>
      <c r="D594" s="26"/>
      <c r="E594" s="26" t="s">
        <v>1018</v>
      </c>
      <c r="F594" s="26"/>
      <c r="G594" s="42"/>
      <c r="H594" s="48"/>
      <c r="I594" s="45"/>
      <c r="J594" s="34">
        <f>SUMIFS(J595:J736,$A595:$A736,"P")</f>
        <v>0</v>
      </c>
      <c r="K594" s="34">
        <f>SUMIFS(K595:K736,$A595:$A736,"P")</f>
        <v>12631387.710000001</v>
      </c>
    </row>
    <row r="595" spans="1:11" x14ac:dyDescent="0.25">
      <c r="A595" s="15" t="s">
        <v>13</v>
      </c>
      <c r="B595" s="15">
        <v>478</v>
      </c>
      <c r="C595" s="29" t="s">
        <v>1019</v>
      </c>
      <c r="D595" s="15" t="s">
        <v>15</v>
      </c>
      <c r="E595" s="30" t="s">
        <v>1020</v>
      </c>
      <c r="F595" s="31" t="s">
        <v>184</v>
      </c>
      <c r="G595" s="41">
        <v>35.384999999999998</v>
      </c>
      <c r="H595" s="47"/>
      <c r="I595" s="44">
        <v>3898.8180000000002</v>
      </c>
      <c r="J595" s="32">
        <f t="shared" ref="J595:J658" si="26">ROUND(G595*H595,2)</f>
        <v>0</v>
      </c>
      <c r="K595" s="32">
        <f t="shared" ref="K595:K658" si="27">ROUND(G595*I595,2)</f>
        <v>137959.67000000001</v>
      </c>
    </row>
    <row r="596" spans="1:11" ht="30" x14ac:dyDescent="0.25">
      <c r="A596" s="15" t="s">
        <v>13</v>
      </c>
      <c r="B596" s="15">
        <v>488</v>
      </c>
      <c r="C596" s="29" t="s">
        <v>1021</v>
      </c>
      <c r="D596" s="15" t="s">
        <v>15</v>
      </c>
      <c r="E596" s="30" t="s">
        <v>1022</v>
      </c>
      <c r="F596" s="31" t="s">
        <v>184</v>
      </c>
      <c r="G596" s="41">
        <v>21.463000000000001</v>
      </c>
      <c r="H596" s="47"/>
      <c r="I596" s="44">
        <v>185.68000000000004</v>
      </c>
      <c r="J596" s="32">
        <f t="shared" si="26"/>
        <v>0</v>
      </c>
      <c r="K596" s="32">
        <f t="shared" si="27"/>
        <v>3985.25</v>
      </c>
    </row>
    <row r="597" spans="1:11" x14ac:dyDescent="0.25">
      <c r="A597" s="15" t="s">
        <v>13</v>
      </c>
      <c r="B597" s="15">
        <v>489</v>
      </c>
      <c r="C597" s="29" t="s">
        <v>1023</v>
      </c>
      <c r="D597" s="15" t="s">
        <v>15</v>
      </c>
      <c r="E597" s="30" t="s">
        <v>1024</v>
      </c>
      <c r="F597" s="31" t="s">
        <v>184</v>
      </c>
      <c r="G597" s="41">
        <v>22.042999999999999</v>
      </c>
      <c r="H597" s="47"/>
      <c r="I597" s="44">
        <v>226.21500000000003</v>
      </c>
      <c r="J597" s="32">
        <f t="shared" si="26"/>
        <v>0</v>
      </c>
      <c r="K597" s="32">
        <f t="shared" si="27"/>
        <v>4986.46</v>
      </c>
    </row>
    <row r="598" spans="1:11" x14ac:dyDescent="0.25">
      <c r="A598" s="15" t="s">
        <v>13</v>
      </c>
      <c r="B598" s="15">
        <v>479</v>
      </c>
      <c r="C598" s="29" t="s">
        <v>1025</v>
      </c>
      <c r="D598" s="15" t="s">
        <v>15</v>
      </c>
      <c r="E598" s="30" t="s">
        <v>1026</v>
      </c>
      <c r="F598" s="31" t="s">
        <v>184</v>
      </c>
      <c r="G598" s="41">
        <v>58.009</v>
      </c>
      <c r="H598" s="47"/>
      <c r="I598" s="44">
        <v>6066.4010000000007</v>
      </c>
      <c r="J598" s="32">
        <f t="shared" si="26"/>
        <v>0</v>
      </c>
      <c r="K598" s="32">
        <f t="shared" si="27"/>
        <v>351905.86</v>
      </c>
    </row>
    <row r="599" spans="1:11" ht="30" x14ac:dyDescent="0.25">
      <c r="A599" s="15" t="s">
        <v>13</v>
      </c>
      <c r="B599" s="15">
        <v>487</v>
      </c>
      <c r="C599" s="29" t="s">
        <v>1027</v>
      </c>
      <c r="D599" s="15" t="s">
        <v>15</v>
      </c>
      <c r="E599" s="30" t="s">
        <v>1028</v>
      </c>
      <c r="F599" s="31" t="s">
        <v>184</v>
      </c>
      <c r="G599" s="41">
        <v>58.009</v>
      </c>
      <c r="H599" s="47"/>
      <c r="I599" s="44">
        <v>185.68000000000004</v>
      </c>
      <c r="J599" s="32">
        <f t="shared" si="26"/>
        <v>0</v>
      </c>
      <c r="K599" s="32">
        <f t="shared" si="27"/>
        <v>10771.11</v>
      </c>
    </row>
    <row r="600" spans="1:11" x14ac:dyDescent="0.25">
      <c r="A600" s="15" t="s">
        <v>13</v>
      </c>
      <c r="B600" s="15">
        <v>480</v>
      </c>
      <c r="C600" s="29" t="s">
        <v>1029</v>
      </c>
      <c r="D600" s="15" t="s">
        <v>15</v>
      </c>
      <c r="E600" s="30" t="s">
        <v>1030</v>
      </c>
      <c r="F600" s="31" t="s">
        <v>184</v>
      </c>
      <c r="G600" s="41">
        <v>46.406999999999996</v>
      </c>
      <c r="H600" s="47"/>
      <c r="I600" s="44">
        <v>226.21500000000003</v>
      </c>
      <c r="J600" s="32">
        <f t="shared" si="26"/>
        <v>0</v>
      </c>
      <c r="K600" s="32">
        <f t="shared" si="27"/>
        <v>10497.96</v>
      </c>
    </row>
    <row r="601" spans="1:11" x14ac:dyDescent="0.25">
      <c r="A601" s="15" t="s">
        <v>13</v>
      </c>
      <c r="B601" s="15">
        <v>481</v>
      </c>
      <c r="C601" s="29" t="s">
        <v>1031</v>
      </c>
      <c r="D601" s="15" t="s">
        <v>15</v>
      </c>
      <c r="E601" s="30" t="s">
        <v>1032</v>
      </c>
      <c r="F601" s="31" t="s">
        <v>184</v>
      </c>
      <c r="G601" s="41">
        <v>17.983000000000001</v>
      </c>
      <c r="H601" s="47"/>
      <c r="I601" s="44">
        <v>4925.8990000000003</v>
      </c>
      <c r="J601" s="32">
        <f t="shared" si="26"/>
        <v>0</v>
      </c>
      <c r="K601" s="32">
        <f t="shared" si="27"/>
        <v>88582.44</v>
      </c>
    </row>
    <row r="602" spans="1:11" ht="30" x14ac:dyDescent="0.25">
      <c r="A602" s="15" t="s">
        <v>13</v>
      </c>
      <c r="B602" s="15">
        <v>486</v>
      </c>
      <c r="C602" s="29" t="s">
        <v>1033</v>
      </c>
      <c r="D602" s="15" t="s">
        <v>15</v>
      </c>
      <c r="E602" s="30" t="s">
        <v>1034</v>
      </c>
      <c r="F602" s="31" t="s">
        <v>184</v>
      </c>
      <c r="G602" s="41">
        <v>14.502000000000001</v>
      </c>
      <c r="H602" s="47"/>
      <c r="I602" s="44">
        <v>203.98400000000001</v>
      </c>
      <c r="J602" s="32">
        <f t="shared" si="26"/>
        <v>0</v>
      </c>
      <c r="K602" s="32">
        <f t="shared" si="27"/>
        <v>2958.18</v>
      </c>
    </row>
    <row r="603" spans="1:11" x14ac:dyDescent="0.25">
      <c r="A603" s="15" t="s">
        <v>13</v>
      </c>
      <c r="B603" s="15">
        <v>482</v>
      </c>
      <c r="C603" s="29" t="s">
        <v>1035</v>
      </c>
      <c r="D603" s="15" t="s">
        <v>15</v>
      </c>
      <c r="E603" s="30" t="s">
        <v>1036</v>
      </c>
      <c r="F603" s="31" t="s">
        <v>184</v>
      </c>
      <c r="G603" s="41">
        <v>21.463000000000001</v>
      </c>
      <c r="H603" s="47"/>
      <c r="I603" s="44">
        <v>241.90100000000001</v>
      </c>
      <c r="J603" s="32">
        <f t="shared" si="26"/>
        <v>0</v>
      </c>
      <c r="K603" s="32">
        <f t="shared" si="27"/>
        <v>5191.92</v>
      </c>
    </row>
    <row r="604" spans="1:11" x14ac:dyDescent="0.25">
      <c r="A604" s="15" t="s">
        <v>13</v>
      </c>
      <c r="B604" s="15">
        <v>483</v>
      </c>
      <c r="C604" s="29" t="s">
        <v>1037</v>
      </c>
      <c r="D604" s="15" t="s">
        <v>15</v>
      </c>
      <c r="E604" s="30" t="s">
        <v>1038</v>
      </c>
      <c r="F604" s="31" t="s">
        <v>184</v>
      </c>
      <c r="G604" s="41">
        <v>29.584</v>
      </c>
      <c r="H604" s="47"/>
      <c r="I604" s="44">
        <v>6658.1240000000007</v>
      </c>
      <c r="J604" s="32">
        <f t="shared" si="26"/>
        <v>0</v>
      </c>
      <c r="K604" s="32">
        <f t="shared" si="27"/>
        <v>196973.94</v>
      </c>
    </row>
    <row r="605" spans="1:11" ht="30" x14ac:dyDescent="0.25">
      <c r="A605" s="15" t="s">
        <v>13</v>
      </c>
      <c r="B605" s="15">
        <v>485</v>
      </c>
      <c r="C605" s="29" t="s">
        <v>1039</v>
      </c>
      <c r="D605" s="15" t="s">
        <v>15</v>
      </c>
      <c r="E605" s="30" t="s">
        <v>1040</v>
      </c>
      <c r="F605" s="31" t="s">
        <v>184</v>
      </c>
      <c r="G605" s="41">
        <v>16.010000000000002</v>
      </c>
      <c r="H605" s="47"/>
      <c r="I605" s="44">
        <v>203.98400000000001</v>
      </c>
      <c r="J605" s="32">
        <f t="shared" si="26"/>
        <v>0</v>
      </c>
      <c r="K605" s="32">
        <f t="shared" si="27"/>
        <v>3265.78</v>
      </c>
    </row>
    <row r="606" spans="1:11" x14ac:dyDescent="0.25">
      <c r="A606" s="15" t="s">
        <v>13</v>
      </c>
      <c r="B606" s="15">
        <v>484</v>
      </c>
      <c r="C606" s="29" t="s">
        <v>1041</v>
      </c>
      <c r="D606" s="15" t="s">
        <v>15</v>
      </c>
      <c r="E606" s="30" t="s">
        <v>1042</v>
      </c>
      <c r="F606" s="31" t="s">
        <v>184</v>
      </c>
      <c r="G606" s="41">
        <v>17.983000000000001</v>
      </c>
      <c r="H606" s="47"/>
      <c r="I606" s="44">
        <v>241.90100000000001</v>
      </c>
      <c r="J606" s="32">
        <f t="shared" si="26"/>
        <v>0</v>
      </c>
      <c r="K606" s="32">
        <f t="shared" si="27"/>
        <v>4350.1099999999997</v>
      </c>
    </row>
    <row r="607" spans="1:11" ht="30" x14ac:dyDescent="0.25">
      <c r="A607" s="15" t="s">
        <v>13</v>
      </c>
      <c r="B607" s="15">
        <v>490</v>
      </c>
      <c r="C607" s="29" t="s">
        <v>1043</v>
      </c>
      <c r="D607" s="15" t="s">
        <v>15</v>
      </c>
      <c r="E607" s="30" t="s">
        <v>1044</v>
      </c>
      <c r="F607" s="31" t="s">
        <v>184</v>
      </c>
      <c r="G607" s="41">
        <v>393.3</v>
      </c>
      <c r="H607" s="47"/>
      <c r="I607" s="44">
        <v>2056.1530000000002</v>
      </c>
      <c r="J607" s="32">
        <f t="shared" si="26"/>
        <v>0</v>
      </c>
      <c r="K607" s="32">
        <f t="shared" si="27"/>
        <v>808684.97</v>
      </c>
    </row>
    <row r="608" spans="1:11" ht="30" x14ac:dyDescent="0.25">
      <c r="A608" s="15" t="s">
        <v>13</v>
      </c>
      <c r="B608" s="15">
        <v>630</v>
      </c>
      <c r="C608" s="29" t="s">
        <v>1045</v>
      </c>
      <c r="D608" s="15" t="s">
        <v>15</v>
      </c>
      <c r="E608" s="30" t="s">
        <v>1046</v>
      </c>
      <c r="F608" s="31" t="s">
        <v>184</v>
      </c>
      <c r="G608" s="41">
        <v>64.97</v>
      </c>
      <c r="H608" s="47"/>
      <c r="I608" s="44">
        <v>234.05800000000002</v>
      </c>
      <c r="J608" s="32">
        <f t="shared" si="26"/>
        <v>0</v>
      </c>
      <c r="K608" s="32">
        <f t="shared" si="27"/>
        <v>15206.75</v>
      </c>
    </row>
    <row r="609" spans="1:11" ht="30" x14ac:dyDescent="0.25">
      <c r="A609" s="15" t="s">
        <v>13</v>
      </c>
      <c r="B609" s="15">
        <v>492</v>
      </c>
      <c r="C609" s="29" t="s">
        <v>1047</v>
      </c>
      <c r="D609" s="15" t="s">
        <v>15</v>
      </c>
      <c r="E609" s="30" t="s">
        <v>1048</v>
      </c>
      <c r="F609" s="31" t="s">
        <v>184</v>
      </c>
      <c r="G609" s="41">
        <v>123.559</v>
      </c>
      <c r="H609" s="47"/>
      <c r="I609" s="44">
        <v>273.28399999999999</v>
      </c>
      <c r="J609" s="32">
        <f t="shared" si="26"/>
        <v>0</v>
      </c>
      <c r="K609" s="32">
        <f t="shared" si="27"/>
        <v>33766.699999999997</v>
      </c>
    </row>
    <row r="610" spans="1:11" ht="30" x14ac:dyDescent="0.25">
      <c r="A610" s="15" t="s">
        <v>13</v>
      </c>
      <c r="B610" s="15">
        <v>632</v>
      </c>
      <c r="C610" s="29" t="s">
        <v>1049</v>
      </c>
      <c r="D610" s="15" t="s">
        <v>15</v>
      </c>
      <c r="E610" s="30" t="s">
        <v>1050</v>
      </c>
      <c r="F610" s="31" t="s">
        <v>184</v>
      </c>
      <c r="G610" s="41">
        <v>37.706000000000003</v>
      </c>
      <c r="H610" s="47"/>
      <c r="I610" s="44">
        <v>2107.259</v>
      </c>
      <c r="J610" s="32">
        <f t="shared" si="26"/>
        <v>0</v>
      </c>
      <c r="K610" s="32">
        <f t="shared" si="27"/>
        <v>79456.31</v>
      </c>
    </row>
    <row r="611" spans="1:11" ht="30" x14ac:dyDescent="0.25">
      <c r="A611" s="15" t="s">
        <v>13</v>
      </c>
      <c r="B611" s="15">
        <v>633</v>
      </c>
      <c r="C611" s="29" t="s">
        <v>1051</v>
      </c>
      <c r="D611" s="15" t="s">
        <v>15</v>
      </c>
      <c r="E611" s="30" t="s">
        <v>1052</v>
      </c>
      <c r="F611" s="31" t="s">
        <v>184</v>
      </c>
      <c r="G611" s="41">
        <v>9.8610000000000007</v>
      </c>
      <c r="H611" s="47"/>
      <c r="I611" s="44">
        <v>234.05800000000002</v>
      </c>
      <c r="J611" s="32">
        <f t="shared" si="26"/>
        <v>0</v>
      </c>
      <c r="K611" s="32">
        <f t="shared" si="27"/>
        <v>2308.0500000000002</v>
      </c>
    </row>
    <row r="612" spans="1:11" ht="30" x14ac:dyDescent="0.25">
      <c r="A612" s="15" t="s">
        <v>13</v>
      </c>
      <c r="B612" s="15">
        <v>634</v>
      </c>
      <c r="C612" s="29" t="s">
        <v>1053</v>
      </c>
      <c r="D612" s="15" t="s">
        <v>15</v>
      </c>
      <c r="E612" s="30" t="s">
        <v>1054</v>
      </c>
      <c r="F612" s="31" t="s">
        <v>184</v>
      </c>
      <c r="G612" s="41">
        <v>8.7010000000000005</v>
      </c>
      <c r="H612" s="47"/>
      <c r="I612" s="44">
        <v>273.28399999999999</v>
      </c>
      <c r="J612" s="32">
        <f t="shared" si="26"/>
        <v>0</v>
      </c>
      <c r="K612" s="32">
        <f t="shared" si="27"/>
        <v>2377.84</v>
      </c>
    </row>
    <row r="613" spans="1:11" ht="30" x14ac:dyDescent="0.25">
      <c r="A613" s="15" t="s">
        <v>13</v>
      </c>
      <c r="B613" s="15">
        <v>635</v>
      </c>
      <c r="C613" s="29" t="s">
        <v>1055</v>
      </c>
      <c r="D613" s="15" t="s">
        <v>15</v>
      </c>
      <c r="E613" s="30" t="s">
        <v>1056</v>
      </c>
      <c r="F613" s="31" t="s">
        <v>184</v>
      </c>
      <c r="G613" s="41">
        <v>23.783999999999999</v>
      </c>
      <c r="H613" s="47"/>
      <c r="I613" s="44">
        <v>4161.1130000000003</v>
      </c>
      <c r="J613" s="32">
        <f t="shared" si="26"/>
        <v>0</v>
      </c>
      <c r="K613" s="32">
        <f t="shared" si="27"/>
        <v>98967.91</v>
      </c>
    </row>
    <row r="614" spans="1:11" ht="30" x14ac:dyDescent="0.25">
      <c r="A614" s="15" t="s">
        <v>13</v>
      </c>
      <c r="B614" s="15">
        <v>636</v>
      </c>
      <c r="C614" s="29" t="s">
        <v>1057</v>
      </c>
      <c r="D614" s="15" t="s">
        <v>15</v>
      </c>
      <c r="E614" s="30" t="s">
        <v>1058</v>
      </c>
      <c r="F614" s="31" t="s">
        <v>184</v>
      </c>
      <c r="G614" s="41">
        <v>11.022</v>
      </c>
      <c r="H614" s="47"/>
      <c r="I614" s="44">
        <v>282.43600000000004</v>
      </c>
      <c r="J614" s="32">
        <f t="shared" si="26"/>
        <v>0</v>
      </c>
      <c r="K614" s="32">
        <f t="shared" si="27"/>
        <v>3113.01</v>
      </c>
    </row>
    <row r="615" spans="1:11" ht="30" x14ac:dyDescent="0.25">
      <c r="A615" s="15" t="s">
        <v>13</v>
      </c>
      <c r="B615" s="15">
        <v>637</v>
      </c>
      <c r="C615" s="29" t="s">
        <v>1059</v>
      </c>
      <c r="D615" s="15" t="s">
        <v>15</v>
      </c>
      <c r="E615" s="30" t="s">
        <v>1060</v>
      </c>
      <c r="F615" s="31" t="s">
        <v>184</v>
      </c>
      <c r="G615" s="41">
        <v>11.602</v>
      </c>
      <c r="H615" s="47"/>
      <c r="I615" s="44">
        <v>322.97100000000006</v>
      </c>
      <c r="J615" s="32">
        <f t="shared" si="26"/>
        <v>0</v>
      </c>
      <c r="K615" s="32">
        <f t="shared" si="27"/>
        <v>3747.11</v>
      </c>
    </row>
    <row r="616" spans="1:11" ht="30" x14ac:dyDescent="0.25">
      <c r="A616" s="15" t="s">
        <v>13</v>
      </c>
      <c r="B616" s="15">
        <v>638</v>
      </c>
      <c r="C616" s="29" t="s">
        <v>1061</v>
      </c>
      <c r="D616" s="15" t="s">
        <v>15</v>
      </c>
      <c r="E616" s="30" t="s">
        <v>1062</v>
      </c>
      <c r="F616" s="31" t="s">
        <v>184</v>
      </c>
      <c r="G616" s="41">
        <v>14.502000000000001</v>
      </c>
      <c r="H616" s="47"/>
      <c r="I616" s="44">
        <v>6725.2790000000005</v>
      </c>
      <c r="J616" s="32">
        <f t="shared" si="26"/>
        <v>0</v>
      </c>
      <c r="K616" s="32">
        <f t="shared" si="27"/>
        <v>97530</v>
      </c>
    </row>
    <row r="617" spans="1:11" ht="30" x14ac:dyDescent="0.25">
      <c r="A617" s="15" t="s">
        <v>13</v>
      </c>
      <c r="B617" s="15">
        <v>639</v>
      </c>
      <c r="C617" s="29" t="s">
        <v>1063</v>
      </c>
      <c r="D617" s="15" t="s">
        <v>15</v>
      </c>
      <c r="E617" s="30" t="s">
        <v>1064</v>
      </c>
      <c r="F617" s="31" t="s">
        <v>184</v>
      </c>
      <c r="G617" s="41">
        <v>11.602</v>
      </c>
      <c r="H617" s="47"/>
      <c r="I617" s="44">
        <v>282.43600000000004</v>
      </c>
      <c r="J617" s="32">
        <f t="shared" si="26"/>
        <v>0</v>
      </c>
      <c r="K617" s="32">
        <f t="shared" si="27"/>
        <v>3276.82</v>
      </c>
    </row>
    <row r="618" spans="1:11" ht="30" x14ac:dyDescent="0.25">
      <c r="A618" s="15" t="s">
        <v>13</v>
      </c>
      <c r="B618" s="15">
        <v>640</v>
      </c>
      <c r="C618" s="29" t="s">
        <v>1065</v>
      </c>
      <c r="D618" s="15" t="s">
        <v>15</v>
      </c>
      <c r="E618" s="30" t="s">
        <v>1066</v>
      </c>
      <c r="F618" s="31" t="s">
        <v>184</v>
      </c>
      <c r="G618" s="41">
        <v>7.5410000000000004</v>
      </c>
      <c r="H618" s="47"/>
      <c r="I618" s="44">
        <v>322.97100000000006</v>
      </c>
      <c r="J618" s="32">
        <f t="shared" si="26"/>
        <v>0</v>
      </c>
      <c r="K618" s="32">
        <f t="shared" si="27"/>
        <v>2435.52</v>
      </c>
    </row>
    <row r="619" spans="1:11" ht="30" x14ac:dyDescent="0.25">
      <c r="A619" s="15" t="s">
        <v>13</v>
      </c>
      <c r="B619" s="15">
        <v>641</v>
      </c>
      <c r="C619" s="29" t="s">
        <v>1067</v>
      </c>
      <c r="D619" s="15" t="s">
        <v>15</v>
      </c>
      <c r="E619" s="30" t="s">
        <v>1068</v>
      </c>
      <c r="F619" s="31" t="s">
        <v>184</v>
      </c>
      <c r="G619" s="41">
        <v>29.004000000000001</v>
      </c>
      <c r="H619" s="47"/>
      <c r="I619" s="44">
        <v>8270.6360000000004</v>
      </c>
      <c r="J619" s="32">
        <f t="shared" si="26"/>
        <v>0</v>
      </c>
      <c r="K619" s="32">
        <f t="shared" si="27"/>
        <v>239881.53</v>
      </c>
    </row>
    <row r="620" spans="1:11" ht="30" x14ac:dyDescent="0.25">
      <c r="A620" s="15" t="s">
        <v>13</v>
      </c>
      <c r="B620" s="15">
        <v>642</v>
      </c>
      <c r="C620" s="29" t="s">
        <v>1069</v>
      </c>
      <c r="D620" s="15" t="s">
        <v>15</v>
      </c>
      <c r="E620" s="30" t="s">
        <v>1070</v>
      </c>
      <c r="F620" s="31" t="s">
        <v>184</v>
      </c>
      <c r="G620" s="41">
        <v>18.562999999999999</v>
      </c>
      <c r="H620" s="47"/>
      <c r="I620" s="44">
        <v>411.89500000000004</v>
      </c>
      <c r="J620" s="32">
        <f t="shared" si="26"/>
        <v>0</v>
      </c>
      <c r="K620" s="32">
        <f t="shared" si="27"/>
        <v>7646.01</v>
      </c>
    </row>
    <row r="621" spans="1:11" ht="30" x14ac:dyDescent="0.25">
      <c r="A621" s="15" t="s">
        <v>13</v>
      </c>
      <c r="B621" s="15">
        <v>643</v>
      </c>
      <c r="C621" s="29" t="s">
        <v>1071</v>
      </c>
      <c r="D621" s="15" t="s">
        <v>15</v>
      </c>
      <c r="E621" s="30" t="s">
        <v>1072</v>
      </c>
      <c r="F621" s="31" t="s">
        <v>184</v>
      </c>
      <c r="G621" s="41">
        <v>12.182</v>
      </c>
      <c r="H621" s="47"/>
      <c r="I621" s="44">
        <v>451.12100000000004</v>
      </c>
      <c r="J621" s="32">
        <f t="shared" si="26"/>
        <v>0</v>
      </c>
      <c r="K621" s="32">
        <f t="shared" si="27"/>
        <v>5495.56</v>
      </c>
    </row>
    <row r="622" spans="1:11" x14ac:dyDescent="0.25">
      <c r="A622" s="15" t="s">
        <v>13</v>
      </c>
      <c r="B622" s="15">
        <v>493</v>
      </c>
      <c r="C622" s="29" t="s">
        <v>1073</v>
      </c>
      <c r="D622" s="15" t="s">
        <v>15</v>
      </c>
      <c r="E622" s="30" t="s">
        <v>1074</v>
      </c>
      <c r="F622" s="31" t="s">
        <v>184</v>
      </c>
      <c r="G622" s="41">
        <v>29.004000000000001</v>
      </c>
      <c r="H622" s="47"/>
      <c r="I622" s="44">
        <v>8755.384</v>
      </c>
      <c r="J622" s="32">
        <f t="shared" si="26"/>
        <v>0</v>
      </c>
      <c r="K622" s="32">
        <f t="shared" si="27"/>
        <v>253941.16</v>
      </c>
    </row>
    <row r="623" spans="1:11" x14ac:dyDescent="0.25">
      <c r="A623" s="15" t="s">
        <v>13</v>
      </c>
      <c r="B623" s="15">
        <v>437</v>
      </c>
      <c r="C623" s="29" t="s">
        <v>1075</v>
      </c>
      <c r="D623" s="15" t="s">
        <v>15</v>
      </c>
      <c r="E623" s="30" t="s">
        <v>1076</v>
      </c>
      <c r="F623" s="31" t="s">
        <v>184</v>
      </c>
      <c r="G623" s="41">
        <v>17.402999999999999</v>
      </c>
      <c r="H623" s="47"/>
      <c r="I623" s="44">
        <v>451.12100000000004</v>
      </c>
      <c r="J623" s="32">
        <f t="shared" si="26"/>
        <v>0</v>
      </c>
      <c r="K623" s="32">
        <f t="shared" si="27"/>
        <v>7850.86</v>
      </c>
    </row>
    <row r="624" spans="1:11" x14ac:dyDescent="0.25">
      <c r="A624" s="15" t="s">
        <v>13</v>
      </c>
      <c r="B624" s="15">
        <v>495</v>
      </c>
      <c r="C624" s="29" t="s">
        <v>1077</v>
      </c>
      <c r="D624" s="15" t="s">
        <v>15</v>
      </c>
      <c r="E624" s="30" t="s">
        <v>1078</v>
      </c>
      <c r="F624" s="31" t="s">
        <v>89</v>
      </c>
      <c r="G624" s="41">
        <v>305</v>
      </c>
      <c r="H624" s="47"/>
      <c r="I624" s="44">
        <v>480.87600000000009</v>
      </c>
      <c r="J624" s="32">
        <f t="shared" si="26"/>
        <v>0</v>
      </c>
      <c r="K624" s="32">
        <f t="shared" si="27"/>
        <v>146667.18</v>
      </c>
    </row>
    <row r="625" spans="1:11" x14ac:dyDescent="0.25">
      <c r="A625" s="15" t="s">
        <v>13</v>
      </c>
      <c r="B625" s="15">
        <v>497</v>
      </c>
      <c r="C625" s="29" t="s">
        <v>1079</v>
      </c>
      <c r="D625" s="15" t="s">
        <v>15</v>
      </c>
      <c r="E625" s="30" t="s">
        <v>1080</v>
      </c>
      <c r="F625" s="31" t="s">
        <v>89</v>
      </c>
      <c r="G625" s="41">
        <v>114</v>
      </c>
      <c r="H625" s="47"/>
      <c r="I625" s="44">
        <v>355.66300000000001</v>
      </c>
      <c r="J625" s="32">
        <f t="shared" si="26"/>
        <v>0</v>
      </c>
      <c r="K625" s="32">
        <f t="shared" si="27"/>
        <v>40545.58</v>
      </c>
    </row>
    <row r="626" spans="1:11" x14ac:dyDescent="0.25">
      <c r="A626" s="15" t="s">
        <v>13</v>
      </c>
      <c r="B626" s="15">
        <v>496</v>
      </c>
      <c r="C626" s="29" t="s">
        <v>1081</v>
      </c>
      <c r="D626" s="15" t="s">
        <v>15</v>
      </c>
      <c r="E626" s="30" t="s">
        <v>1082</v>
      </c>
      <c r="F626" s="31" t="s">
        <v>89</v>
      </c>
      <c r="G626" s="41">
        <v>79</v>
      </c>
      <c r="H626" s="47"/>
      <c r="I626" s="44">
        <v>191.49900000000002</v>
      </c>
      <c r="J626" s="32">
        <f t="shared" si="26"/>
        <v>0</v>
      </c>
      <c r="K626" s="32">
        <f t="shared" si="27"/>
        <v>15128.42</v>
      </c>
    </row>
    <row r="627" spans="1:11" ht="30" x14ac:dyDescent="0.25">
      <c r="A627" s="15" t="s">
        <v>13</v>
      </c>
      <c r="B627" s="15">
        <v>498</v>
      </c>
      <c r="C627" s="29" t="s">
        <v>1083</v>
      </c>
      <c r="D627" s="15" t="s">
        <v>15</v>
      </c>
      <c r="E627" s="30" t="s">
        <v>1084</v>
      </c>
      <c r="F627" s="31" t="s">
        <v>89</v>
      </c>
      <c r="G627" s="41">
        <v>38</v>
      </c>
      <c r="H627" s="47"/>
      <c r="I627" s="44">
        <v>306.779</v>
      </c>
      <c r="J627" s="32">
        <f t="shared" si="26"/>
        <v>0</v>
      </c>
      <c r="K627" s="32">
        <f t="shared" si="27"/>
        <v>11657.6</v>
      </c>
    </row>
    <row r="628" spans="1:11" x14ac:dyDescent="0.25">
      <c r="A628" s="15" t="s">
        <v>13</v>
      </c>
      <c r="B628" s="15">
        <v>500</v>
      </c>
      <c r="C628" s="29" t="s">
        <v>1085</v>
      </c>
      <c r="D628" s="15" t="s">
        <v>15</v>
      </c>
      <c r="E628" s="30" t="s">
        <v>1086</v>
      </c>
      <c r="F628" s="31" t="s">
        <v>89</v>
      </c>
      <c r="G628" s="41">
        <v>28</v>
      </c>
      <c r="H628" s="47"/>
      <c r="I628" s="44">
        <v>597.37700000000007</v>
      </c>
      <c r="J628" s="32">
        <f t="shared" si="26"/>
        <v>0</v>
      </c>
      <c r="K628" s="32">
        <f t="shared" si="27"/>
        <v>16726.560000000001</v>
      </c>
    </row>
    <row r="629" spans="1:11" x14ac:dyDescent="0.25">
      <c r="A629" s="15" t="s">
        <v>13</v>
      </c>
      <c r="B629" s="15">
        <v>499</v>
      </c>
      <c r="C629" s="29" t="s">
        <v>1087</v>
      </c>
      <c r="D629" s="15" t="s">
        <v>15</v>
      </c>
      <c r="E629" s="30" t="s">
        <v>1088</v>
      </c>
      <c r="F629" s="31" t="s">
        <v>89</v>
      </c>
      <c r="G629" s="41">
        <v>94</v>
      </c>
      <c r="H629" s="47"/>
      <c r="I629" s="44">
        <v>328.81200000000007</v>
      </c>
      <c r="J629" s="32">
        <f t="shared" si="26"/>
        <v>0</v>
      </c>
      <c r="K629" s="32">
        <f t="shared" si="27"/>
        <v>30908.33</v>
      </c>
    </row>
    <row r="630" spans="1:11" x14ac:dyDescent="0.25">
      <c r="A630" s="15" t="s">
        <v>13</v>
      </c>
      <c r="B630" s="15">
        <v>438</v>
      </c>
      <c r="C630" s="29" t="s">
        <v>1089</v>
      </c>
      <c r="D630" s="15" t="s">
        <v>15</v>
      </c>
      <c r="E630" s="30" t="s">
        <v>1090</v>
      </c>
      <c r="F630" s="31" t="s">
        <v>89</v>
      </c>
      <c r="G630" s="41">
        <v>6</v>
      </c>
      <c r="H630" s="47"/>
      <c r="I630" s="44">
        <v>18607.907999999999</v>
      </c>
      <c r="J630" s="32">
        <f t="shared" si="26"/>
        <v>0</v>
      </c>
      <c r="K630" s="32">
        <f t="shared" si="27"/>
        <v>111647.45</v>
      </c>
    </row>
    <row r="631" spans="1:11" x14ac:dyDescent="0.25">
      <c r="A631" s="15" t="s">
        <v>13</v>
      </c>
      <c r="B631" s="15">
        <v>446</v>
      </c>
      <c r="C631" s="29" t="s">
        <v>1091</v>
      </c>
      <c r="D631" s="15" t="s">
        <v>15</v>
      </c>
      <c r="E631" s="30" t="s">
        <v>1092</v>
      </c>
      <c r="F631" s="31" t="s">
        <v>89</v>
      </c>
      <c r="G631" s="41">
        <v>22</v>
      </c>
      <c r="H631" s="47"/>
      <c r="I631" s="44">
        <v>2474.5710000000004</v>
      </c>
      <c r="J631" s="32">
        <f t="shared" si="26"/>
        <v>0</v>
      </c>
      <c r="K631" s="32">
        <f t="shared" si="27"/>
        <v>54440.56</v>
      </c>
    </row>
    <row r="632" spans="1:11" x14ac:dyDescent="0.25">
      <c r="A632" s="15" t="s">
        <v>13</v>
      </c>
      <c r="B632" s="15">
        <v>439</v>
      </c>
      <c r="C632" s="29" t="s">
        <v>1093</v>
      </c>
      <c r="D632" s="15" t="s">
        <v>15</v>
      </c>
      <c r="E632" s="30" t="s">
        <v>1094</v>
      </c>
      <c r="F632" s="31" t="s">
        <v>89</v>
      </c>
      <c r="G632" s="41">
        <v>18</v>
      </c>
      <c r="H632" s="47"/>
      <c r="I632" s="44">
        <v>1588.3780000000002</v>
      </c>
      <c r="J632" s="32">
        <f t="shared" si="26"/>
        <v>0</v>
      </c>
      <c r="K632" s="32">
        <f t="shared" si="27"/>
        <v>28590.799999999999</v>
      </c>
    </row>
    <row r="633" spans="1:11" ht="30" x14ac:dyDescent="0.25">
      <c r="A633" s="15" t="s">
        <v>13</v>
      </c>
      <c r="B633" s="15">
        <v>503</v>
      </c>
      <c r="C633" s="29" t="s">
        <v>1095</v>
      </c>
      <c r="D633" s="15" t="s">
        <v>15</v>
      </c>
      <c r="E633" s="30" t="s">
        <v>1096</v>
      </c>
      <c r="F633" s="31" t="s">
        <v>89</v>
      </c>
      <c r="G633" s="41">
        <v>5</v>
      </c>
      <c r="H633" s="47"/>
      <c r="I633" s="44">
        <v>3715.9430000000002</v>
      </c>
      <c r="J633" s="32">
        <f t="shared" si="26"/>
        <v>0</v>
      </c>
      <c r="K633" s="32">
        <f t="shared" si="27"/>
        <v>18579.72</v>
      </c>
    </row>
    <row r="634" spans="1:11" ht="30" x14ac:dyDescent="0.25">
      <c r="A634" s="15" t="s">
        <v>13</v>
      </c>
      <c r="B634" s="15">
        <v>501</v>
      </c>
      <c r="C634" s="29" t="s">
        <v>1097</v>
      </c>
      <c r="D634" s="15" t="s">
        <v>15</v>
      </c>
      <c r="E634" s="30" t="s">
        <v>1098</v>
      </c>
      <c r="F634" s="31" t="s">
        <v>89</v>
      </c>
      <c r="G634" s="41">
        <v>2</v>
      </c>
      <c r="H634" s="47"/>
      <c r="I634" s="44">
        <v>410.58600000000001</v>
      </c>
      <c r="J634" s="32">
        <f t="shared" si="26"/>
        <v>0</v>
      </c>
      <c r="K634" s="32">
        <f t="shared" si="27"/>
        <v>821.17</v>
      </c>
    </row>
    <row r="635" spans="1:11" ht="30" x14ac:dyDescent="0.25">
      <c r="A635" s="15" t="s">
        <v>13</v>
      </c>
      <c r="B635" s="15">
        <v>502</v>
      </c>
      <c r="C635" s="29" t="s">
        <v>1099</v>
      </c>
      <c r="D635" s="15" t="s">
        <v>15</v>
      </c>
      <c r="E635" s="30" t="s">
        <v>1100</v>
      </c>
      <c r="F635" s="31" t="s">
        <v>89</v>
      </c>
      <c r="G635" s="41">
        <v>1</v>
      </c>
      <c r="H635" s="47"/>
      <c r="I635" s="44">
        <v>239.29400000000001</v>
      </c>
      <c r="J635" s="32">
        <f t="shared" si="26"/>
        <v>0</v>
      </c>
      <c r="K635" s="32">
        <f t="shared" si="27"/>
        <v>239.29</v>
      </c>
    </row>
    <row r="636" spans="1:11" ht="30" x14ac:dyDescent="0.25">
      <c r="A636" s="15" t="s">
        <v>13</v>
      </c>
      <c r="B636" s="15">
        <v>504</v>
      </c>
      <c r="C636" s="29" t="s">
        <v>1101</v>
      </c>
      <c r="D636" s="15" t="s">
        <v>15</v>
      </c>
      <c r="E636" s="30" t="s">
        <v>1102</v>
      </c>
      <c r="F636" s="31" t="s">
        <v>89</v>
      </c>
      <c r="G636" s="41">
        <v>15</v>
      </c>
      <c r="H636" s="47"/>
      <c r="I636" s="44">
        <v>3118.4780000000001</v>
      </c>
      <c r="J636" s="32">
        <f t="shared" si="26"/>
        <v>0</v>
      </c>
      <c r="K636" s="32">
        <f t="shared" si="27"/>
        <v>46777.17</v>
      </c>
    </row>
    <row r="637" spans="1:11" ht="30" x14ac:dyDescent="0.25">
      <c r="A637" s="15" t="s">
        <v>13</v>
      </c>
      <c r="B637" s="15">
        <v>505</v>
      </c>
      <c r="C637" s="29" t="s">
        <v>1103</v>
      </c>
      <c r="D637" s="15" t="s">
        <v>15</v>
      </c>
      <c r="E637" s="30" t="s">
        <v>1104</v>
      </c>
      <c r="F637" s="31" t="s">
        <v>89</v>
      </c>
      <c r="G637" s="41">
        <v>7</v>
      </c>
      <c r="H637" s="47"/>
      <c r="I637" s="44">
        <v>410.58600000000001</v>
      </c>
      <c r="J637" s="32">
        <f t="shared" si="26"/>
        <v>0</v>
      </c>
      <c r="K637" s="32">
        <f t="shared" si="27"/>
        <v>2874.1</v>
      </c>
    </row>
    <row r="638" spans="1:11" ht="30" x14ac:dyDescent="0.25">
      <c r="A638" s="15" t="s">
        <v>13</v>
      </c>
      <c r="B638" s="15">
        <v>506</v>
      </c>
      <c r="C638" s="29" t="s">
        <v>1105</v>
      </c>
      <c r="D638" s="15" t="s">
        <v>15</v>
      </c>
      <c r="E638" s="30" t="s">
        <v>1106</v>
      </c>
      <c r="F638" s="31" t="s">
        <v>89</v>
      </c>
      <c r="G638" s="41">
        <v>3</v>
      </c>
      <c r="H638" s="47"/>
      <c r="I638" s="44">
        <v>239.29400000000001</v>
      </c>
      <c r="J638" s="32">
        <f t="shared" si="26"/>
        <v>0</v>
      </c>
      <c r="K638" s="32">
        <f t="shared" si="27"/>
        <v>717.88</v>
      </c>
    </row>
    <row r="639" spans="1:11" ht="30" x14ac:dyDescent="0.25">
      <c r="A639" s="15" t="s">
        <v>13</v>
      </c>
      <c r="B639" s="15">
        <v>507</v>
      </c>
      <c r="C639" s="29" t="s">
        <v>1107</v>
      </c>
      <c r="D639" s="15" t="s">
        <v>15</v>
      </c>
      <c r="E639" s="30" t="s">
        <v>1108</v>
      </c>
      <c r="F639" s="31" t="s">
        <v>89</v>
      </c>
      <c r="G639" s="41">
        <v>9</v>
      </c>
      <c r="H639" s="47"/>
      <c r="I639" s="44">
        <v>3905.3850000000002</v>
      </c>
      <c r="J639" s="32">
        <f t="shared" si="26"/>
        <v>0</v>
      </c>
      <c r="K639" s="32">
        <f t="shared" si="27"/>
        <v>35148.47</v>
      </c>
    </row>
    <row r="640" spans="1:11" ht="30" x14ac:dyDescent="0.25">
      <c r="A640" s="15" t="s">
        <v>13</v>
      </c>
      <c r="B640" s="15">
        <v>508</v>
      </c>
      <c r="C640" s="29" t="s">
        <v>1109</v>
      </c>
      <c r="D640" s="15" t="s">
        <v>15</v>
      </c>
      <c r="E640" s="30" t="s">
        <v>1110</v>
      </c>
      <c r="F640" s="31" t="s">
        <v>89</v>
      </c>
      <c r="G640" s="41">
        <v>6</v>
      </c>
      <c r="H640" s="47"/>
      <c r="I640" s="44">
        <v>410.58600000000001</v>
      </c>
      <c r="J640" s="32">
        <f t="shared" si="26"/>
        <v>0</v>
      </c>
      <c r="K640" s="32">
        <f t="shared" si="27"/>
        <v>2463.52</v>
      </c>
    </row>
    <row r="641" spans="1:11" ht="30" x14ac:dyDescent="0.25">
      <c r="A641" s="15" t="s">
        <v>13</v>
      </c>
      <c r="B641" s="15">
        <v>509</v>
      </c>
      <c r="C641" s="29" t="s">
        <v>1111</v>
      </c>
      <c r="D641" s="15" t="s">
        <v>15</v>
      </c>
      <c r="E641" s="30" t="s">
        <v>1112</v>
      </c>
      <c r="F641" s="31" t="s">
        <v>89</v>
      </c>
      <c r="G641" s="41">
        <v>4</v>
      </c>
      <c r="H641" s="47"/>
      <c r="I641" s="44">
        <v>239.29400000000001</v>
      </c>
      <c r="J641" s="32">
        <f t="shared" si="26"/>
        <v>0</v>
      </c>
      <c r="K641" s="32">
        <f t="shared" si="27"/>
        <v>957.18</v>
      </c>
    </row>
    <row r="642" spans="1:11" x14ac:dyDescent="0.25">
      <c r="A642" s="15" t="s">
        <v>13</v>
      </c>
      <c r="B642" s="15">
        <v>510</v>
      </c>
      <c r="C642" s="29" t="s">
        <v>1113</v>
      </c>
      <c r="D642" s="15" t="s">
        <v>15</v>
      </c>
      <c r="E642" s="30" t="s">
        <v>1114</v>
      </c>
      <c r="F642" s="31" t="s">
        <v>1115</v>
      </c>
      <c r="G642" s="41">
        <v>25</v>
      </c>
      <c r="H642" s="47"/>
      <c r="I642" s="44">
        <v>10.780000000000001</v>
      </c>
      <c r="J642" s="32">
        <f t="shared" si="26"/>
        <v>0</v>
      </c>
      <c r="K642" s="32">
        <f t="shared" si="27"/>
        <v>269.5</v>
      </c>
    </row>
    <row r="643" spans="1:11" x14ac:dyDescent="0.25">
      <c r="A643" s="15" t="s">
        <v>13</v>
      </c>
      <c r="B643" s="15">
        <v>515</v>
      </c>
      <c r="C643" s="29" t="s">
        <v>1116</v>
      </c>
      <c r="D643" s="15" t="s">
        <v>15</v>
      </c>
      <c r="E643" s="30" t="s">
        <v>1117</v>
      </c>
      <c r="F643" s="31" t="s">
        <v>1115</v>
      </c>
      <c r="G643" s="41">
        <v>17</v>
      </c>
      <c r="H643" s="47"/>
      <c r="I643" s="44">
        <v>10.780000000000001</v>
      </c>
      <c r="J643" s="32">
        <f t="shared" si="26"/>
        <v>0</v>
      </c>
      <c r="K643" s="32">
        <f t="shared" si="27"/>
        <v>183.26</v>
      </c>
    </row>
    <row r="644" spans="1:11" x14ac:dyDescent="0.25">
      <c r="A644" s="15" t="s">
        <v>13</v>
      </c>
      <c r="B644" s="15">
        <v>511</v>
      </c>
      <c r="C644" s="29" t="s">
        <v>1118</v>
      </c>
      <c r="D644" s="15" t="s">
        <v>15</v>
      </c>
      <c r="E644" s="30" t="s">
        <v>1119</v>
      </c>
      <c r="F644" s="31" t="s">
        <v>1115</v>
      </c>
      <c r="G644" s="41">
        <v>11</v>
      </c>
      <c r="H644" s="47"/>
      <c r="I644" s="44">
        <v>33.275000000000006</v>
      </c>
      <c r="J644" s="32">
        <f t="shared" si="26"/>
        <v>0</v>
      </c>
      <c r="K644" s="32">
        <f t="shared" si="27"/>
        <v>366.03</v>
      </c>
    </row>
    <row r="645" spans="1:11" ht="30" x14ac:dyDescent="0.25">
      <c r="A645" s="15" t="s">
        <v>13</v>
      </c>
      <c r="B645" s="15">
        <v>512</v>
      </c>
      <c r="C645" s="29" t="s">
        <v>1120</v>
      </c>
      <c r="D645" s="15" t="s">
        <v>15</v>
      </c>
      <c r="E645" s="30" t="s">
        <v>1121</v>
      </c>
      <c r="F645" s="31" t="s">
        <v>89</v>
      </c>
      <c r="G645" s="41">
        <v>10</v>
      </c>
      <c r="H645" s="47"/>
      <c r="I645" s="44">
        <v>5615.0380000000005</v>
      </c>
      <c r="J645" s="32">
        <f t="shared" si="26"/>
        <v>0</v>
      </c>
      <c r="K645" s="32">
        <f t="shared" si="27"/>
        <v>56150.38</v>
      </c>
    </row>
    <row r="646" spans="1:11" ht="30" x14ac:dyDescent="0.25">
      <c r="A646" s="15" t="s">
        <v>13</v>
      </c>
      <c r="B646" s="15">
        <v>513</v>
      </c>
      <c r="C646" s="29" t="s">
        <v>1122</v>
      </c>
      <c r="D646" s="15" t="s">
        <v>15</v>
      </c>
      <c r="E646" s="30" t="s">
        <v>1123</v>
      </c>
      <c r="F646" s="31" t="s">
        <v>89</v>
      </c>
      <c r="G646" s="41">
        <v>8</v>
      </c>
      <c r="H646" s="47"/>
      <c r="I646" s="44">
        <v>929.69799999999998</v>
      </c>
      <c r="J646" s="32">
        <f t="shared" si="26"/>
        <v>0</v>
      </c>
      <c r="K646" s="32">
        <f t="shared" si="27"/>
        <v>7437.58</v>
      </c>
    </row>
    <row r="647" spans="1:11" x14ac:dyDescent="0.25">
      <c r="A647" s="15" t="s">
        <v>13</v>
      </c>
      <c r="B647" s="15">
        <v>514</v>
      </c>
      <c r="C647" s="29" t="s">
        <v>1124</v>
      </c>
      <c r="D647" s="15" t="s">
        <v>15</v>
      </c>
      <c r="E647" s="30" t="s">
        <v>1125</v>
      </c>
      <c r="F647" s="31" t="s">
        <v>89</v>
      </c>
      <c r="G647" s="41">
        <v>7</v>
      </c>
      <c r="H647" s="47"/>
      <c r="I647" s="44">
        <v>477.26800000000003</v>
      </c>
      <c r="J647" s="32">
        <f t="shared" si="26"/>
        <v>0</v>
      </c>
      <c r="K647" s="32">
        <f t="shared" si="27"/>
        <v>3340.88</v>
      </c>
    </row>
    <row r="648" spans="1:11" x14ac:dyDescent="0.25">
      <c r="A648" s="15" t="s">
        <v>13</v>
      </c>
      <c r="B648" s="15">
        <v>516</v>
      </c>
      <c r="C648" s="29" t="s">
        <v>1126</v>
      </c>
      <c r="D648" s="15" t="s">
        <v>15</v>
      </c>
      <c r="E648" s="30" t="s">
        <v>1127</v>
      </c>
      <c r="F648" s="31" t="s">
        <v>89</v>
      </c>
      <c r="G648" s="41">
        <v>15</v>
      </c>
      <c r="H648" s="47"/>
      <c r="I648" s="44">
        <v>4327.9830000000002</v>
      </c>
      <c r="J648" s="32">
        <f t="shared" si="26"/>
        <v>0</v>
      </c>
      <c r="K648" s="32">
        <f t="shared" si="27"/>
        <v>64919.75</v>
      </c>
    </row>
    <row r="649" spans="1:11" x14ac:dyDescent="0.25">
      <c r="A649" s="15" t="s">
        <v>13</v>
      </c>
      <c r="B649" s="15">
        <v>517</v>
      </c>
      <c r="C649" s="29" t="s">
        <v>1128</v>
      </c>
      <c r="D649" s="15" t="s">
        <v>15</v>
      </c>
      <c r="E649" s="30" t="s">
        <v>1129</v>
      </c>
      <c r="F649" s="31" t="s">
        <v>89</v>
      </c>
      <c r="G649" s="41">
        <v>7</v>
      </c>
      <c r="H649" s="47"/>
      <c r="I649" s="44">
        <v>464.20000000000005</v>
      </c>
      <c r="J649" s="32">
        <f t="shared" si="26"/>
        <v>0</v>
      </c>
      <c r="K649" s="32">
        <f t="shared" si="27"/>
        <v>3249.4</v>
      </c>
    </row>
    <row r="650" spans="1:11" x14ac:dyDescent="0.25">
      <c r="A650" s="15" t="s">
        <v>13</v>
      </c>
      <c r="B650" s="15">
        <v>518</v>
      </c>
      <c r="C650" s="29" t="s">
        <v>1130</v>
      </c>
      <c r="D650" s="15" t="s">
        <v>15</v>
      </c>
      <c r="E650" s="30" t="s">
        <v>1131</v>
      </c>
      <c r="F650" s="31" t="s">
        <v>89</v>
      </c>
      <c r="G650" s="41">
        <v>5</v>
      </c>
      <c r="H650" s="47"/>
      <c r="I650" s="44">
        <v>239.29400000000001</v>
      </c>
      <c r="J650" s="32">
        <f t="shared" si="26"/>
        <v>0</v>
      </c>
      <c r="K650" s="32">
        <f t="shared" si="27"/>
        <v>1196.47</v>
      </c>
    </row>
    <row r="651" spans="1:11" ht="30" x14ac:dyDescent="0.25">
      <c r="A651" s="15" t="s">
        <v>13</v>
      </c>
      <c r="B651" s="15">
        <v>519</v>
      </c>
      <c r="C651" s="29" t="s">
        <v>1132</v>
      </c>
      <c r="D651" s="15" t="s">
        <v>15</v>
      </c>
      <c r="E651" s="30" t="s">
        <v>1133</v>
      </c>
      <c r="F651" s="31" t="s">
        <v>89</v>
      </c>
      <c r="G651" s="41">
        <v>21</v>
      </c>
      <c r="H651" s="47"/>
      <c r="I651" s="44">
        <v>2346.1460000000002</v>
      </c>
      <c r="J651" s="32">
        <f t="shared" si="26"/>
        <v>0</v>
      </c>
      <c r="K651" s="32">
        <f t="shared" si="27"/>
        <v>49269.07</v>
      </c>
    </row>
    <row r="652" spans="1:11" x14ac:dyDescent="0.25">
      <c r="A652" s="15" t="s">
        <v>13</v>
      </c>
      <c r="B652" s="15">
        <v>520</v>
      </c>
      <c r="C652" s="29" t="s">
        <v>1134</v>
      </c>
      <c r="D652" s="15" t="s">
        <v>15</v>
      </c>
      <c r="E652" s="30" t="s">
        <v>1135</v>
      </c>
      <c r="F652" s="31" t="s">
        <v>89</v>
      </c>
      <c r="G652" s="41">
        <v>8</v>
      </c>
      <c r="H652" s="47"/>
      <c r="I652" s="44">
        <v>334.74100000000004</v>
      </c>
      <c r="J652" s="32">
        <f t="shared" si="26"/>
        <v>0</v>
      </c>
      <c r="K652" s="32">
        <f t="shared" si="27"/>
        <v>2677.93</v>
      </c>
    </row>
    <row r="653" spans="1:11" x14ac:dyDescent="0.25">
      <c r="A653" s="15" t="s">
        <v>13</v>
      </c>
      <c r="B653" s="15">
        <v>521</v>
      </c>
      <c r="C653" s="29" t="s">
        <v>1136</v>
      </c>
      <c r="D653" s="15" t="s">
        <v>15</v>
      </c>
      <c r="E653" s="30" t="s">
        <v>1137</v>
      </c>
      <c r="F653" s="31" t="s">
        <v>89</v>
      </c>
      <c r="G653" s="41">
        <v>6</v>
      </c>
      <c r="H653" s="47"/>
      <c r="I653" s="44">
        <v>239.29400000000001</v>
      </c>
      <c r="J653" s="32">
        <f t="shared" si="26"/>
        <v>0</v>
      </c>
      <c r="K653" s="32">
        <f t="shared" si="27"/>
        <v>1435.76</v>
      </c>
    </row>
    <row r="654" spans="1:11" x14ac:dyDescent="0.25">
      <c r="A654" s="15" t="s">
        <v>13</v>
      </c>
      <c r="B654" s="15">
        <v>524</v>
      </c>
      <c r="C654" s="29" t="s">
        <v>1138</v>
      </c>
      <c r="D654" s="15" t="s">
        <v>15</v>
      </c>
      <c r="E654" s="30" t="s">
        <v>1139</v>
      </c>
      <c r="F654" s="31" t="s">
        <v>89</v>
      </c>
      <c r="G654" s="41">
        <v>11</v>
      </c>
      <c r="H654" s="47"/>
      <c r="I654" s="44">
        <v>2564.7270000000003</v>
      </c>
      <c r="J654" s="32">
        <f t="shared" si="26"/>
        <v>0</v>
      </c>
      <c r="K654" s="32">
        <f t="shared" si="27"/>
        <v>28212</v>
      </c>
    </row>
    <row r="655" spans="1:11" x14ac:dyDescent="0.25">
      <c r="A655" s="15" t="s">
        <v>13</v>
      </c>
      <c r="B655" s="15">
        <v>522</v>
      </c>
      <c r="C655" s="29" t="s">
        <v>1140</v>
      </c>
      <c r="D655" s="15" t="s">
        <v>15</v>
      </c>
      <c r="E655" s="30" t="s">
        <v>1141</v>
      </c>
      <c r="F655" s="31" t="s">
        <v>89</v>
      </c>
      <c r="G655" s="41">
        <v>4</v>
      </c>
      <c r="H655" s="47"/>
      <c r="I655" s="44">
        <v>410.58600000000001</v>
      </c>
      <c r="J655" s="32">
        <f t="shared" si="26"/>
        <v>0</v>
      </c>
      <c r="K655" s="32">
        <f t="shared" si="27"/>
        <v>1642.34</v>
      </c>
    </row>
    <row r="656" spans="1:11" x14ac:dyDescent="0.25">
      <c r="A656" s="15" t="s">
        <v>13</v>
      </c>
      <c r="B656" s="15">
        <v>523</v>
      </c>
      <c r="C656" s="29" t="s">
        <v>1142</v>
      </c>
      <c r="D656" s="15" t="s">
        <v>15</v>
      </c>
      <c r="E656" s="30" t="s">
        <v>1143</v>
      </c>
      <c r="F656" s="31" t="s">
        <v>89</v>
      </c>
      <c r="G656" s="41">
        <v>3</v>
      </c>
      <c r="H656" s="47"/>
      <c r="I656" s="44">
        <v>239.29400000000001</v>
      </c>
      <c r="J656" s="32">
        <f t="shared" si="26"/>
        <v>0</v>
      </c>
      <c r="K656" s="32">
        <f t="shared" si="27"/>
        <v>717.88</v>
      </c>
    </row>
    <row r="657" spans="1:11" ht="30" x14ac:dyDescent="0.25">
      <c r="A657" s="15" t="s">
        <v>13</v>
      </c>
      <c r="B657" s="15">
        <v>525</v>
      </c>
      <c r="C657" s="29" t="s">
        <v>1144</v>
      </c>
      <c r="D657" s="15" t="s">
        <v>15</v>
      </c>
      <c r="E657" s="30" t="s">
        <v>1145</v>
      </c>
      <c r="F657" s="31" t="s">
        <v>118</v>
      </c>
      <c r="G657" s="41">
        <v>2830.248</v>
      </c>
      <c r="H657" s="47"/>
      <c r="I657" s="44">
        <v>137.97300000000001</v>
      </c>
      <c r="J657" s="32">
        <f t="shared" si="26"/>
        <v>0</v>
      </c>
      <c r="K657" s="32">
        <f t="shared" si="27"/>
        <v>390497.81</v>
      </c>
    </row>
    <row r="658" spans="1:11" x14ac:dyDescent="0.25">
      <c r="A658" s="15" t="s">
        <v>13</v>
      </c>
      <c r="B658" s="15">
        <v>530</v>
      </c>
      <c r="C658" s="29" t="s">
        <v>1146</v>
      </c>
      <c r="D658" s="15" t="s">
        <v>15</v>
      </c>
      <c r="E658" s="30" t="s">
        <v>1147</v>
      </c>
      <c r="F658" s="31" t="s">
        <v>118</v>
      </c>
      <c r="G658" s="41">
        <v>725.11</v>
      </c>
      <c r="H658" s="47"/>
      <c r="I658" s="44">
        <v>129.12900000000002</v>
      </c>
      <c r="J658" s="32">
        <f t="shared" si="26"/>
        <v>0</v>
      </c>
      <c r="K658" s="32">
        <f t="shared" si="27"/>
        <v>93632.73</v>
      </c>
    </row>
    <row r="659" spans="1:11" ht="30" x14ac:dyDescent="0.25">
      <c r="A659" s="15" t="s">
        <v>13</v>
      </c>
      <c r="B659" s="15">
        <v>526</v>
      </c>
      <c r="C659" s="29" t="s">
        <v>1148</v>
      </c>
      <c r="D659" s="15" t="s">
        <v>15</v>
      </c>
      <c r="E659" s="30" t="s">
        <v>1149</v>
      </c>
      <c r="F659" s="31" t="s">
        <v>118</v>
      </c>
      <c r="G659" s="41">
        <v>1160.1759999999999</v>
      </c>
      <c r="H659" s="47"/>
      <c r="I659" s="44">
        <v>404.96500000000003</v>
      </c>
      <c r="J659" s="32">
        <f t="shared" ref="J659:J722" si="28">ROUND(G659*H659,2)</f>
        <v>0</v>
      </c>
      <c r="K659" s="32">
        <f t="shared" ref="K659:K722" si="29">ROUND(G659*I659,2)</f>
        <v>469830.67</v>
      </c>
    </row>
    <row r="660" spans="1:11" x14ac:dyDescent="0.25">
      <c r="A660" s="15" t="s">
        <v>13</v>
      </c>
      <c r="B660" s="15">
        <v>527</v>
      </c>
      <c r="C660" s="29" t="s">
        <v>1150</v>
      </c>
      <c r="D660" s="15" t="s">
        <v>15</v>
      </c>
      <c r="E660" s="30" t="s">
        <v>1151</v>
      </c>
      <c r="F660" s="31" t="s">
        <v>118</v>
      </c>
      <c r="G660" s="41">
        <v>223.334</v>
      </c>
      <c r="H660" s="47"/>
      <c r="I660" s="44">
        <v>218.14100000000002</v>
      </c>
      <c r="J660" s="32">
        <f t="shared" si="28"/>
        <v>0</v>
      </c>
      <c r="K660" s="32">
        <f t="shared" si="29"/>
        <v>48718.3</v>
      </c>
    </row>
    <row r="661" spans="1:11" ht="30" x14ac:dyDescent="0.25">
      <c r="A661" s="15" t="s">
        <v>13</v>
      </c>
      <c r="B661" s="15">
        <v>528</v>
      </c>
      <c r="C661" s="29" t="s">
        <v>1152</v>
      </c>
      <c r="D661" s="15" t="s">
        <v>15</v>
      </c>
      <c r="E661" s="30" t="s">
        <v>1153</v>
      </c>
      <c r="F661" s="31" t="s">
        <v>118</v>
      </c>
      <c r="G661" s="41">
        <v>1711.259</v>
      </c>
      <c r="H661" s="47"/>
      <c r="I661" s="44">
        <v>435.56700000000006</v>
      </c>
      <c r="J661" s="32">
        <f t="shared" si="28"/>
        <v>0</v>
      </c>
      <c r="K661" s="32">
        <f t="shared" si="29"/>
        <v>745367.95</v>
      </c>
    </row>
    <row r="662" spans="1:11" ht="30" x14ac:dyDescent="0.25">
      <c r="A662" s="15" t="s">
        <v>13</v>
      </c>
      <c r="B662" s="15">
        <v>529</v>
      </c>
      <c r="C662" s="29" t="s">
        <v>1154</v>
      </c>
      <c r="D662" s="15" t="s">
        <v>15</v>
      </c>
      <c r="E662" s="30" t="s">
        <v>1155</v>
      </c>
      <c r="F662" s="31" t="s">
        <v>118</v>
      </c>
      <c r="G662" s="41">
        <v>240.73599999999999</v>
      </c>
      <c r="H662" s="47"/>
      <c r="I662" s="44">
        <v>312.15800000000002</v>
      </c>
      <c r="J662" s="32">
        <f t="shared" si="28"/>
        <v>0</v>
      </c>
      <c r="K662" s="32">
        <f t="shared" si="29"/>
        <v>75147.67</v>
      </c>
    </row>
    <row r="663" spans="1:11" x14ac:dyDescent="0.25">
      <c r="A663" s="15" t="s">
        <v>13</v>
      </c>
      <c r="B663" s="15">
        <v>441</v>
      </c>
      <c r="C663" s="29" t="s">
        <v>1156</v>
      </c>
      <c r="D663" s="15" t="s">
        <v>15</v>
      </c>
      <c r="E663" s="30" t="s">
        <v>1157</v>
      </c>
      <c r="F663" s="31" t="s">
        <v>118</v>
      </c>
      <c r="G663" s="41">
        <v>319.048</v>
      </c>
      <c r="H663" s="47"/>
      <c r="I663" s="44">
        <v>463.76000000000005</v>
      </c>
      <c r="J663" s="32">
        <f t="shared" si="28"/>
        <v>0</v>
      </c>
      <c r="K663" s="32">
        <f t="shared" si="29"/>
        <v>147961.70000000001</v>
      </c>
    </row>
    <row r="664" spans="1:11" x14ac:dyDescent="0.25">
      <c r="A664" s="15" t="s">
        <v>13</v>
      </c>
      <c r="B664" s="15">
        <v>532</v>
      </c>
      <c r="C664" s="29" t="s">
        <v>1158</v>
      </c>
      <c r="D664" s="15" t="s">
        <v>15</v>
      </c>
      <c r="E664" s="30" t="s">
        <v>1159</v>
      </c>
      <c r="F664" s="31" t="s">
        <v>89</v>
      </c>
      <c r="G664" s="41">
        <v>20</v>
      </c>
      <c r="H664" s="47"/>
      <c r="I664" s="44">
        <v>2996.0370000000003</v>
      </c>
      <c r="J664" s="32">
        <f t="shared" si="28"/>
        <v>0</v>
      </c>
      <c r="K664" s="32">
        <f t="shared" si="29"/>
        <v>59920.74</v>
      </c>
    </row>
    <row r="665" spans="1:11" x14ac:dyDescent="0.25">
      <c r="A665" s="15" t="s">
        <v>13</v>
      </c>
      <c r="B665" s="15">
        <v>531</v>
      </c>
      <c r="C665" s="29" t="s">
        <v>1160</v>
      </c>
      <c r="D665" s="15" t="s">
        <v>15</v>
      </c>
      <c r="E665" s="30" t="s">
        <v>1161</v>
      </c>
      <c r="F665" s="31" t="s">
        <v>89</v>
      </c>
      <c r="G665" s="41">
        <v>23</v>
      </c>
      <c r="H665" s="47"/>
      <c r="I665" s="44">
        <v>1035.2540000000001</v>
      </c>
      <c r="J665" s="32">
        <f t="shared" si="28"/>
        <v>0</v>
      </c>
      <c r="K665" s="32">
        <f t="shared" si="29"/>
        <v>23810.84</v>
      </c>
    </row>
    <row r="666" spans="1:11" x14ac:dyDescent="0.25">
      <c r="A666" s="15" t="s">
        <v>13</v>
      </c>
      <c r="B666" s="15">
        <v>533</v>
      </c>
      <c r="C666" s="29" t="s">
        <v>1162</v>
      </c>
      <c r="D666" s="15" t="s">
        <v>15</v>
      </c>
      <c r="E666" s="30" t="s">
        <v>1163</v>
      </c>
      <c r="F666" s="31" t="s">
        <v>89</v>
      </c>
      <c r="G666" s="41">
        <v>10</v>
      </c>
      <c r="H666" s="47"/>
      <c r="I666" s="44">
        <v>13421.760000000002</v>
      </c>
      <c r="J666" s="32">
        <f t="shared" si="28"/>
        <v>0</v>
      </c>
      <c r="K666" s="32">
        <f t="shared" si="29"/>
        <v>134217.60000000001</v>
      </c>
    </row>
    <row r="667" spans="1:11" x14ac:dyDescent="0.25">
      <c r="A667" s="15" t="s">
        <v>13</v>
      </c>
      <c r="B667" s="15">
        <v>534</v>
      </c>
      <c r="C667" s="29" t="s">
        <v>1164</v>
      </c>
      <c r="D667" s="15" t="s">
        <v>15</v>
      </c>
      <c r="E667" s="30" t="s">
        <v>1165</v>
      </c>
      <c r="F667" s="31" t="s">
        <v>89</v>
      </c>
      <c r="G667" s="41">
        <v>9</v>
      </c>
      <c r="H667" s="47"/>
      <c r="I667" s="44">
        <v>244.81600000000003</v>
      </c>
      <c r="J667" s="32">
        <f t="shared" si="28"/>
        <v>0</v>
      </c>
      <c r="K667" s="32">
        <f t="shared" si="29"/>
        <v>2203.34</v>
      </c>
    </row>
    <row r="668" spans="1:11" x14ac:dyDescent="0.25">
      <c r="A668" s="15" t="s">
        <v>13</v>
      </c>
      <c r="B668" s="15">
        <v>535</v>
      </c>
      <c r="C668" s="29" t="s">
        <v>1166</v>
      </c>
      <c r="D668" s="15" t="s">
        <v>15</v>
      </c>
      <c r="E668" s="30" t="s">
        <v>1167</v>
      </c>
      <c r="F668" s="31" t="s">
        <v>89</v>
      </c>
      <c r="G668" s="41">
        <v>10</v>
      </c>
      <c r="H668" s="47"/>
      <c r="I668" s="44">
        <v>154.45100000000002</v>
      </c>
      <c r="J668" s="32">
        <f t="shared" si="28"/>
        <v>0</v>
      </c>
      <c r="K668" s="32">
        <f t="shared" si="29"/>
        <v>1544.51</v>
      </c>
    </row>
    <row r="669" spans="1:11" x14ac:dyDescent="0.25">
      <c r="A669" s="15" t="s">
        <v>13</v>
      </c>
      <c r="B669" s="15">
        <v>536</v>
      </c>
      <c r="C669" s="29" t="s">
        <v>1168</v>
      </c>
      <c r="D669" s="15" t="s">
        <v>15</v>
      </c>
      <c r="E669" s="30" t="s">
        <v>1169</v>
      </c>
      <c r="F669" s="31" t="s">
        <v>1115</v>
      </c>
      <c r="G669" s="41">
        <v>26</v>
      </c>
      <c r="H669" s="47"/>
      <c r="I669" s="44">
        <v>150.07300000000001</v>
      </c>
      <c r="J669" s="32">
        <f t="shared" si="28"/>
        <v>0</v>
      </c>
      <c r="K669" s="32">
        <f t="shared" si="29"/>
        <v>3901.9</v>
      </c>
    </row>
    <row r="670" spans="1:11" x14ac:dyDescent="0.25">
      <c r="A670" s="15" t="s">
        <v>13</v>
      </c>
      <c r="B670" s="15">
        <v>537</v>
      </c>
      <c r="C670" s="29" t="s">
        <v>1170</v>
      </c>
      <c r="D670" s="15" t="s">
        <v>15</v>
      </c>
      <c r="E670" s="30" t="s">
        <v>1171</v>
      </c>
      <c r="F670" s="31" t="s">
        <v>89</v>
      </c>
      <c r="G670" s="41">
        <v>9</v>
      </c>
      <c r="H670" s="47"/>
      <c r="I670" s="44">
        <v>31894.533000000003</v>
      </c>
      <c r="J670" s="32">
        <f t="shared" si="28"/>
        <v>0</v>
      </c>
      <c r="K670" s="32">
        <f t="shared" si="29"/>
        <v>287050.8</v>
      </c>
    </row>
    <row r="671" spans="1:11" x14ac:dyDescent="0.25">
      <c r="A671" s="15" t="s">
        <v>13</v>
      </c>
      <c r="B671" s="15">
        <v>538</v>
      </c>
      <c r="C671" s="29" t="s">
        <v>1172</v>
      </c>
      <c r="D671" s="15" t="s">
        <v>15</v>
      </c>
      <c r="E671" s="30" t="s">
        <v>1173</v>
      </c>
      <c r="F671" s="31" t="s">
        <v>89</v>
      </c>
      <c r="G671" s="41">
        <v>7</v>
      </c>
      <c r="H671" s="47"/>
      <c r="I671" s="44">
        <v>487.74</v>
      </c>
      <c r="J671" s="32">
        <f t="shared" si="28"/>
        <v>0</v>
      </c>
      <c r="K671" s="32">
        <f t="shared" si="29"/>
        <v>3414.18</v>
      </c>
    </row>
    <row r="672" spans="1:11" x14ac:dyDescent="0.25">
      <c r="A672" s="15" t="s">
        <v>13</v>
      </c>
      <c r="B672" s="15">
        <v>539</v>
      </c>
      <c r="C672" s="29" t="s">
        <v>1174</v>
      </c>
      <c r="D672" s="15" t="s">
        <v>15</v>
      </c>
      <c r="E672" s="30" t="s">
        <v>1175</v>
      </c>
      <c r="F672" s="31" t="s">
        <v>89</v>
      </c>
      <c r="G672" s="41">
        <v>4</v>
      </c>
      <c r="H672" s="47"/>
      <c r="I672" s="44">
        <v>328.60300000000007</v>
      </c>
      <c r="J672" s="32">
        <f t="shared" si="28"/>
        <v>0</v>
      </c>
      <c r="K672" s="32">
        <f t="shared" si="29"/>
        <v>1314.41</v>
      </c>
    </row>
    <row r="673" spans="1:11" x14ac:dyDescent="0.25">
      <c r="A673" s="15" t="s">
        <v>13</v>
      </c>
      <c r="B673" s="15">
        <v>540</v>
      </c>
      <c r="C673" s="29" t="s">
        <v>1176</v>
      </c>
      <c r="D673" s="15" t="s">
        <v>15</v>
      </c>
      <c r="E673" s="30" t="s">
        <v>1177</v>
      </c>
      <c r="F673" s="31" t="s">
        <v>1115</v>
      </c>
      <c r="G673" s="41">
        <v>21</v>
      </c>
      <c r="H673" s="47"/>
      <c r="I673" s="44">
        <v>262.95500000000004</v>
      </c>
      <c r="J673" s="32">
        <f t="shared" si="28"/>
        <v>0</v>
      </c>
      <c r="K673" s="32">
        <f t="shared" si="29"/>
        <v>5522.06</v>
      </c>
    </row>
    <row r="674" spans="1:11" x14ac:dyDescent="0.25">
      <c r="A674" s="15" t="s">
        <v>13</v>
      </c>
      <c r="B674" s="15">
        <v>541</v>
      </c>
      <c r="C674" s="29" t="s">
        <v>1178</v>
      </c>
      <c r="D674" s="15" t="s">
        <v>15</v>
      </c>
      <c r="E674" s="30" t="s">
        <v>1179</v>
      </c>
      <c r="F674" s="31" t="s">
        <v>89</v>
      </c>
      <c r="G674" s="41">
        <v>15</v>
      </c>
      <c r="H674" s="47"/>
      <c r="I674" s="44">
        <v>3406.5350000000003</v>
      </c>
      <c r="J674" s="32">
        <f t="shared" si="28"/>
        <v>0</v>
      </c>
      <c r="K674" s="32">
        <f t="shared" si="29"/>
        <v>51098.03</v>
      </c>
    </row>
    <row r="675" spans="1:11" x14ac:dyDescent="0.25">
      <c r="A675" s="15" t="s">
        <v>13</v>
      </c>
      <c r="B675" s="15">
        <v>542</v>
      </c>
      <c r="C675" s="29" t="s">
        <v>1180</v>
      </c>
      <c r="D675" s="15" t="s">
        <v>15</v>
      </c>
      <c r="E675" s="30" t="s">
        <v>1181</v>
      </c>
      <c r="F675" s="31" t="s">
        <v>89</v>
      </c>
      <c r="G675" s="41">
        <v>12</v>
      </c>
      <c r="H675" s="47"/>
      <c r="I675" s="44">
        <v>300.68500000000006</v>
      </c>
      <c r="J675" s="32">
        <f t="shared" si="28"/>
        <v>0</v>
      </c>
      <c r="K675" s="32">
        <f t="shared" si="29"/>
        <v>3608.22</v>
      </c>
    </row>
    <row r="676" spans="1:11" x14ac:dyDescent="0.25">
      <c r="A676" s="15" t="s">
        <v>13</v>
      </c>
      <c r="B676" s="15">
        <v>543</v>
      </c>
      <c r="C676" s="29" t="s">
        <v>1182</v>
      </c>
      <c r="D676" s="15" t="s">
        <v>15</v>
      </c>
      <c r="E676" s="30" t="s">
        <v>1183</v>
      </c>
      <c r="F676" s="31" t="s">
        <v>89</v>
      </c>
      <c r="G676" s="41">
        <v>9</v>
      </c>
      <c r="H676" s="47"/>
      <c r="I676" s="44">
        <v>170.88500000000002</v>
      </c>
      <c r="J676" s="32">
        <f t="shared" si="28"/>
        <v>0</v>
      </c>
      <c r="K676" s="32">
        <f t="shared" si="29"/>
        <v>1537.97</v>
      </c>
    </row>
    <row r="677" spans="1:11" x14ac:dyDescent="0.25">
      <c r="A677" s="15" t="s">
        <v>13</v>
      </c>
      <c r="B677" s="15">
        <v>544</v>
      </c>
      <c r="C677" s="29" t="s">
        <v>1184</v>
      </c>
      <c r="D677" s="15" t="s">
        <v>15</v>
      </c>
      <c r="E677" s="30" t="s">
        <v>1185</v>
      </c>
      <c r="F677" s="31" t="s">
        <v>1115</v>
      </c>
      <c r="G677" s="41">
        <v>29</v>
      </c>
      <c r="H677" s="47"/>
      <c r="I677" s="44">
        <v>17.787000000000003</v>
      </c>
      <c r="J677" s="32">
        <f t="shared" si="28"/>
        <v>0</v>
      </c>
      <c r="K677" s="32">
        <f t="shared" si="29"/>
        <v>515.82000000000005</v>
      </c>
    </row>
    <row r="678" spans="1:11" x14ac:dyDescent="0.25">
      <c r="A678" s="15" t="s">
        <v>13</v>
      </c>
      <c r="B678" s="15">
        <v>554</v>
      </c>
      <c r="C678" s="29" t="s">
        <v>1186</v>
      </c>
      <c r="D678" s="15" t="s">
        <v>15</v>
      </c>
      <c r="E678" s="30" t="s">
        <v>1187</v>
      </c>
      <c r="F678" s="31" t="s">
        <v>17</v>
      </c>
      <c r="G678" s="41">
        <v>6.6710000000000003</v>
      </c>
      <c r="H678" s="47"/>
      <c r="I678" s="44">
        <v>35762.078000000001</v>
      </c>
      <c r="J678" s="32">
        <f t="shared" si="28"/>
        <v>0</v>
      </c>
      <c r="K678" s="32">
        <f t="shared" si="29"/>
        <v>238568.82</v>
      </c>
    </row>
    <row r="679" spans="1:11" x14ac:dyDescent="0.25">
      <c r="A679" s="15" t="s">
        <v>13</v>
      </c>
      <c r="B679" s="15">
        <v>545</v>
      </c>
      <c r="C679" s="29" t="s">
        <v>1188</v>
      </c>
      <c r="D679" s="15" t="s">
        <v>15</v>
      </c>
      <c r="E679" s="30" t="s">
        <v>1189</v>
      </c>
      <c r="F679" s="31" t="s">
        <v>184</v>
      </c>
      <c r="G679" s="41">
        <v>12.182</v>
      </c>
      <c r="H679" s="47"/>
      <c r="I679" s="44">
        <v>369.84200000000004</v>
      </c>
      <c r="J679" s="32">
        <f t="shared" si="28"/>
        <v>0</v>
      </c>
      <c r="K679" s="32">
        <f t="shared" si="29"/>
        <v>4505.42</v>
      </c>
    </row>
    <row r="680" spans="1:11" x14ac:dyDescent="0.25">
      <c r="A680" s="15" t="s">
        <v>13</v>
      </c>
      <c r="B680" s="15">
        <v>546</v>
      </c>
      <c r="C680" s="29" t="s">
        <v>1190</v>
      </c>
      <c r="D680" s="15" t="s">
        <v>15</v>
      </c>
      <c r="E680" s="30" t="s">
        <v>1191</v>
      </c>
      <c r="F680" s="31" t="s">
        <v>184</v>
      </c>
      <c r="G680" s="41">
        <v>29.004000000000001</v>
      </c>
      <c r="H680" s="47"/>
      <c r="I680" s="44">
        <v>424.86400000000003</v>
      </c>
      <c r="J680" s="32">
        <f t="shared" si="28"/>
        <v>0</v>
      </c>
      <c r="K680" s="32">
        <f t="shared" si="29"/>
        <v>12322.76</v>
      </c>
    </row>
    <row r="681" spans="1:11" ht="30" x14ac:dyDescent="0.25">
      <c r="A681" s="15" t="s">
        <v>13</v>
      </c>
      <c r="B681" s="15">
        <v>547</v>
      </c>
      <c r="C681" s="29" t="s">
        <v>1192</v>
      </c>
      <c r="D681" s="15" t="s">
        <v>15</v>
      </c>
      <c r="E681" s="30" t="s">
        <v>1193</v>
      </c>
      <c r="F681" s="31" t="s">
        <v>184</v>
      </c>
      <c r="G681" s="41">
        <v>69.611000000000004</v>
      </c>
      <c r="H681" s="47"/>
      <c r="I681" s="44">
        <v>488.85100000000006</v>
      </c>
      <c r="J681" s="32">
        <f t="shared" si="28"/>
        <v>0</v>
      </c>
      <c r="K681" s="32">
        <f t="shared" si="29"/>
        <v>34029.410000000003</v>
      </c>
    </row>
    <row r="682" spans="1:11" ht="30" x14ac:dyDescent="0.25">
      <c r="A682" s="15" t="s">
        <v>13</v>
      </c>
      <c r="B682" s="15">
        <v>548</v>
      </c>
      <c r="C682" s="29" t="s">
        <v>1194</v>
      </c>
      <c r="D682" s="15" t="s">
        <v>15</v>
      </c>
      <c r="E682" s="30" t="s">
        <v>1195</v>
      </c>
      <c r="F682" s="31" t="s">
        <v>184</v>
      </c>
      <c r="G682" s="41">
        <v>155.464</v>
      </c>
      <c r="H682" s="47"/>
      <c r="I682" s="44">
        <v>575.99300000000005</v>
      </c>
      <c r="J682" s="32">
        <f t="shared" si="28"/>
        <v>0</v>
      </c>
      <c r="K682" s="32">
        <f t="shared" si="29"/>
        <v>89546.18</v>
      </c>
    </row>
    <row r="683" spans="1:11" x14ac:dyDescent="0.25">
      <c r="A683" s="15" t="s">
        <v>13</v>
      </c>
      <c r="B683" s="15">
        <v>443</v>
      </c>
      <c r="C683" s="29" t="s">
        <v>1196</v>
      </c>
      <c r="D683" s="15" t="s">
        <v>15</v>
      </c>
      <c r="E683" s="30" t="s">
        <v>1197</v>
      </c>
      <c r="F683" s="31" t="s">
        <v>184</v>
      </c>
      <c r="G683" s="41">
        <v>20.303000000000001</v>
      </c>
      <c r="H683" s="47"/>
      <c r="I683" s="44">
        <v>1108.008</v>
      </c>
      <c r="J683" s="32">
        <f t="shared" si="28"/>
        <v>0</v>
      </c>
      <c r="K683" s="32">
        <f t="shared" si="29"/>
        <v>22495.89</v>
      </c>
    </row>
    <row r="684" spans="1:11" x14ac:dyDescent="0.25">
      <c r="A684" s="15" t="s">
        <v>13</v>
      </c>
      <c r="B684" s="15">
        <v>549</v>
      </c>
      <c r="C684" s="29" t="s">
        <v>1198</v>
      </c>
      <c r="D684" s="15" t="s">
        <v>15</v>
      </c>
      <c r="E684" s="30" t="s">
        <v>1199</v>
      </c>
      <c r="F684" s="31" t="s">
        <v>184</v>
      </c>
      <c r="G684" s="41">
        <v>37.706000000000003</v>
      </c>
      <c r="H684" s="47"/>
      <c r="I684" s="44">
        <v>2898.1590000000001</v>
      </c>
      <c r="J684" s="32">
        <f t="shared" si="28"/>
        <v>0</v>
      </c>
      <c r="K684" s="32">
        <f t="shared" si="29"/>
        <v>109277.98</v>
      </c>
    </row>
    <row r="685" spans="1:11" x14ac:dyDescent="0.25">
      <c r="A685" s="15" t="s">
        <v>13</v>
      </c>
      <c r="B685" s="15">
        <v>550</v>
      </c>
      <c r="C685" s="29" t="s">
        <v>1200</v>
      </c>
      <c r="D685" s="15" t="s">
        <v>15</v>
      </c>
      <c r="E685" s="30" t="s">
        <v>1201</v>
      </c>
      <c r="F685" s="31" t="s">
        <v>184</v>
      </c>
      <c r="G685" s="41">
        <v>29.004000000000001</v>
      </c>
      <c r="H685" s="47"/>
      <c r="I685" s="44">
        <v>3099.1950000000002</v>
      </c>
      <c r="J685" s="32">
        <f t="shared" si="28"/>
        <v>0</v>
      </c>
      <c r="K685" s="32">
        <f t="shared" si="29"/>
        <v>89889.05</v>
      </c>
    </row>
    <row r="686" spans="1:11" x14ac:dyDescent="0.25">
      <c r="A686" s="15" t="s">
        <v>13</v>
      </c>
      <c r="B686" s="15">
        <v>551</v>
      </c>
      <c r="C686" s="29" t="s">
        <v>1202</v>
      </c>
      <c r="D686" s="15" t="s">
        <v>15</v>
      </c>
      <c r="E686" s="30" t="s">
        <v>1203</v>
      </c>
      <c r="F686" s="31" t="s">
        <v>184</v>
      </c>
      <c r="G686" s="41">
        <v>37.706000000000003</v>
      </c>
      <c r="H686" s="47"/>
      <c r="I686" s="44">
        <v>3383.9850000000001</v>
      </c>
      <c r="J686" s="32">
        <f t="shared" si="28"/>
        <v>0</v>
      </c>
      <c r="K686" s="32">
        <f t="shared" si="29"/>
        <v>127596.54</v>
      </c>
    </row>
    <row r="687" spans="1:11" x14ac:dyDescent="0.25">
      <c r="A687" s="15" t="s">
        <v>13</v>
      </c>
      <c r="B687" s="15">
        <v>553</v>
      </c>
      <c r="C687" s="29" t="s">
        <v>1204</v>
      </c>
      <c r="D687" s="15" t="s">
        <v>15</v>
      </c>
      <c r="E687" s="30" t="s">
        <v>1205</v>
      </c>
      <c r="F687" s="31" t="s">
        <v>184</v>
      </c>
      <c r="G687" s="41">
        <v>34.805</v>
      </c>
      <c r="H687" s="47"/>
      <c r="I687" s="44">
        <v>3635.2690000000002</v>
      </c>
      <c r="J687" s="32">
        <f t="shared" si="28"/>
        <v>0</v>
      </c>
      <c r="K687" s="32">
        <f t="shared" si="29"/>
        <v>126525.54</v>
      </c>
    </row>
    <row r="688" spans="1:11" x14ac:dyDescent="0.25">
      <c r="A688" s="15" t="s">
        <v>13</v>
      </c>
      <c r="B688" s="15">
        <v>555</v>
      </c>
      <c r="C688" s="29" t="s">
        <v>1206</v>
      </c>
      <c r="D688" s="15" t="s">
        <v>15</v>
      </c>
      <c r="E688" s="30" t="s">
        <v>1207</v>
      </c>
      <c r="F688" s="31" t="s">
        <v>184</v>
      </c>
      <c r="G688" s="41">
        <v>37.706000000000003</v>
      </c>
      <c r="H688" s="47"/>
      <c r="I688" s="44">
        <v>1010.1740000000001</v>
      </c>
      <c r="J688" s="32">
        <f t="shared" si="28"/>
        <v>0</v>
      </c>
      <c r="K688" s="32">
        <f t="shared" si="29"/>
        <v>38089.620000000003</v>
      </c>
    </row>
    <row r="689" spans="1:11" x14ac:dyDescent="0.25">
      <c r="A689" s="15" t="s">
        <v>13</v>
      </c>
      <c r="B689" s="15">
        <v>556</v>
      </c>
      <c r="C689" s="29" t="s">
        <v>1208</v>
      </c>
      <c r="D689" s="15" t="s">
        <v>15</v>
      </c>
      <c r="E689" s="30" t="s">
        <v>1209</v>
      </c>
      <c r="F689" s="31" t="s">
        <v>184</v>
      </c>
      <c r="G689" s="41">
        <v>142.12200000000001</v>
      </c>
      <c r="H689" s="47"/>
      <c r="I689" s="44">
        <v>505.92300000000006</v>
      </c>
      <c r="J689" s="32">
        <f t="shared" si="28"/>
        <v>0</v>
      </c>
      <c r="K689" s="32">
        <f t="shared" si="29"/>
        <v>71902.789999999994</v>
      </c>
    </row>
    <row r="690" spans="1:11" x14ac:dyDescent="0.25">
      <c r="A690" s="15" t="s">
        <v>13</v>
      </c>
      <c r="B690" s="15">
        <v>557</v>
      </c>
      <c r="C690" s="29" t="s">
        <v>1210</v>
      </c>
      <c r="D690" s="15" t="s">
        <v>15</v>
      </c>
      <c r="E690" s="30" t="s">
        <v>1211</v>
      </c>
      <c r="F690" s="31" t="s">
        <v>184</v>
      </c>
      <c r="G690" s="41">
        <v>78.891999999999996</v>
      </c>
      <c r="H690" s="47"/>
      <c r="I690" s="44">
        <v>587.31200000000001</v>
      </c>
      <c r="J690" s="32">
        <f t="shared" si="28"/>
        <v>0</v>
      </c>
      <c r="K690" s="32">
        <f t="shared" si="29"/>
        <v>46334.22</v>
      </c>
    </row>
    <row r="691" spans="1:11" x14ac:dyDescent="0.25">
      <c r="A691" s="15" t="s">
        <v>13</v>
      </c>
      <c r="B691" s="15">
        <v>558</v>
      </c>
      <c r="C691" s="29" t="s">
        <v>1212</v>
      </c>
      <c r="D691" s="15" t="s">
        <v>15</v>
      </c>
      <c r="E691" s="30" t="s">
        <v>1213</v>
      </c>
      <c r="F691" s="31" t="s">
        <v>184</v>
      </c>
      <c r="G691" s="41">
        <v>58.009</v>
      </c>
      <c r="H691" s="47"/>
      <c r="I691" s="44">
        <v>325.53400000000005</v>
      </c>
      <c r="J691" s="32">
        <f t="shared" si="28"/>
        <v>0</v>
      </c>
      <c r="K691" s="32">
        <f t="shared" si="29"/>
        <v>18883.900000000001</v>
      </c>
    </row>
    <row r="692" spans="1:11" x14ac:dyDescent="0.25">
      <c r="A692" s="15" t="s">
        <v>13</v>
      </c>
      <c r="B692" s="15">
        <v>559</v>
      </c>
      <c r="C692" s="29" t="s">
        <v>1214</v>
      </c>
      <c r="D692" s="15" t="s">
        <v>15</v>
      </c>
      <c r="E692" s="30" t="s">
        <v>1215</v>
      </c>
      <c r="F692" s="31" t="s">
        <v>89</v>
      </c>
      <c r="G692" s="41">
        <v>2</v>
      </c>
      <c r="H692" s="47"/>
      <c r="I692" s="44">
        <v>18261.463000000003</v>
      </c>
      <c r="J692" s="32">
        <f t="shared" si="28"/>
        <v>0</v>
      </c>
      <c r="K692" s="32">
        <f t="shared" si="29"/>
        <v>36522.93</v>
      </c>
    </row>
    <row r="693" spans="1:11" x14ac:dyDescent="0.25">
      <c r="A693" s="15" t="s">
        <v>13</v>
      </c>
      <c r="B693" s="15">
        <v>560</v>
      </c>
      <c r="C693" s="29" t="s">
        <v>1216</v>
      </c>
      <c r="D693" s="15" t="s">
        <v>15</v>
      </c>
      <c r="E693" s="30" t="s">
        <v>1217</v>
      </c>
      <c r="F693" s="31" t="s">
        <v>89</v>
      </c>
      <c r="G693" s="41">
        <v>9</v>
      </c>
      <c r="H693" s="47"/>
      <c r="I693" s="44">
        <v>21023.695000000003</v>
      </c>
      <c r="J693" s="32">
        <f t="shared" si="28"/>
        <v>0</v>
      </c>
      <c r="K693" s="32">
        <f t="shared" si="29"/>
        <v>189213.26</v>
      </c>
    </row>
    <row r="694" spans="1:11" x14ac:dyDescent="0.25">
      <c r="A694" s="15" t="s">
        <v>13</v>
      </c>
      <c r="B694" s="15">
        <v>561</v>
      </c>
      <c r="C694" s="29" t="s">
        <v>1218</v>
      </c>
      <c r="D694" s="15" t="s">
        <v>15</v>
      </c>
      <c r="E694" s="30" t="s">
        <v>1219</v>
      </c>
      <c r="F694" s="31" t="s">
        <v>89</v>
      </c>
      <c r="G694" s="41">
        <v>5</v>
      </c>
      <c r="H694" s="47"/>
      <c r="I694" s="44">
        <v>23785.938000000006</v>
      </c>
      <c r="J694" s="32">
        <f t="shared" si="28"/>
        <v>0</v>
      </c>
      <c r="K694" s="32">
        <f t="shared" si="29"/>
        <v>118929.69</v>
      </c>
    </row>
    <row r="695" spans="1:11" x14ac:dyDescent="0.25">
      <c r="A695" s="15" t="s">
        <v>13</v>
      </c>
      <c r="B695" s="15">
        <v>562</v>
      </c>
      <c r="C695" s="29" t="s">
        <v>1220</v>
      </c>
      <c r="D695" s="15" t="s">
        <v>15</v>
      </c>
      <c r="E695" s="30" t="s">
        <v>1221</v>
      </c>
      <c r="F695" s="31" t="s">
        <v>89</v>
      </c>
      <c r="G695" s="41">
        <v>18</v>
      </c>
      <c r="H695" s="47"/>
      <c r="I695" s="44">
        <v>49106.442000000003</v>
      </c>
      <c r="J695" s="32">
        <f t="shared" si="28"/>
        <v>0</v>
      </c>
      <c r="K695" s="32">
        <f t="shared" si="29"/>
        <v>883915.96</v>
      </c>
    </row>
    <row r="696" spans="1:11" x14ac:dyDescent="0.25">
      <c r="A696" s="15" t="s">
        <v>13</v>
      </c>
      <c r="B696" s="15">
        <v>563</v>
      </c>
      <c r="C696" s="29" t="s">
        <v>1222</v>
      </c>
      <c r="D696" s="15" t="s">
        <v>15</v>
      </c>
      <c r="E696" s="30" t="s">
        <v>1223</v>
      </c>
      <c r="F696" s="31" t="s">
        <v>89</v>
      </c>
      <c r="G696" s="41">
        <v>12</v>
      </c>
      <c r="H696" s="47"/>
      <c r="I696" s="44">
        <v>65219.495000000003</v>
      </c>
      <c r="J696" s="32">
        <f t="shared" si="28"/>
        <v>0</v>
      </c>
      <c r="K696" s="32">
        <f t="shared" si="29"/>
        <v>782633.94</v>
      </c>
    </row>
    <row r="697" spans="1:11" x14ac:dyDescent="0.25">
      <c r="A697" s="15" t="s">
        <v>13</v>
      </c>
      <c r="B697" s="15">
        <v>564</v>
      </c>
      <c r="C697" s="29" t="s">
        <v>1224</v>
      </c>
      <c r="D697" s="15" t="s">
        <v>15</v>
      </c>
      <c r="E697" s="30" t="s">
        <v>1225</v>
      </c>
      <c r="F697" s="31" t="s">
        <v>89</v>
      </c>
      <c r="G697" s="41">
        <v>4</v>
      </c>
      <c r="H697" s="47"/>
      <c r="I697" s="44">
        <v>79337.599000000002</v>
      </c>
      <c r="J697" s="32">
        <f t="shared" si="28"/>
        <v>0</v>
      </c>
      <c r="K697" s="32">
        <f t="shared" si="29"/>
        <v>317350.40000000002</v>
      </c>
    </row>
    <row r="698" spans="1:11" x14ac:dyDescent="0.25">
      <c r="A698" s="15" t="s">
        <v>13</v>
      </c>
      <c r="B698" s="15">
        <v>565</v>
      </c>
      <c r="C698" s="29" t="s">
        <v>1226</v>
      </c>
      <c r="D698" s="15" t="s">
        <v>15</v>
      </c>
      <c r="E698" s="30" t="s">
        <v>1227</v>
      </c>
      <c r="F698" s="31" t="s">
        <v>89</v>
      </c>
      <c r="G698" s="41">
        <v>2</v>
      </c>
      <c r="H698" s="47"/>
      <c r="I698" s="44">
        <v>101435.49900000001</v>
      </c>
      <c r="J698" s="32">
        <f t="shared" si="28"/>
        <v>0</v>
      </c>
      <c r="K698" s="32">
        <f t="shared" si="29"/>
        <v>202871</v>
      </c>
    </row>
    <row r="699" spans="1:11" x14ac:dyDescent="0.25">
      <c r="A699" s="15" t="s">
        <v>13</v>
      </c>
      <c r="B699" s="15">
        <v>566</v>
      </c>
      <c r="C699" s="29" t="s">
        <v>1228</v>
      </c>
      <c r="D699" s="15" t="s">
        <v>15</v>
      </c>
      <c r="E699" s="30" t="s">
        <v>1229</v>
      </c>
      <c r="F699" s="31" t="s">
        <v>89</v>
      </c>
      <c r="G699" s="41">
        <v>2</v>
      </c>
      <c r="H699" s="47"/>
      <c r="I699" s="44">
        <v>31765.734</v>
      </c>
      <c r="J699" s="32">
        <f t="shared" si="28"/>
        <v>0</v>
      </c>
      <c r="K699" s="32">
        <f t="shared" si="29"/>
        <v>63531.47</v>
      </c>
    </row>
    <row r="700" spans="1:11" x14ac:dyDescent="0.25">
      <c r="A700" s="15" t="s">
        <v>13</v>
      </c>
      <c r="B700" s="15">
        <v>567</v>
      </c>
      <c r="C700" s="29" t="s">
        <v>1230</v>
      </c>
      <c r="D700" s="15" t="s">
        <v>15</v>
      </c>
      <c r="E700" s="30" t="s">
        <v>1231</v>
      </c>
      <c r="F700" s="31" t="s">
        <v>89</v>
      </c>
      <c r="G700" s="41">
        <v>2</v>
      </c>
      <c r="H700" s="47"/>
      <c r="I700" s="44">
        <v>36216.004000000001</v>
      </c>
      <c r="J700" s="32">
        <f t="shared" si="28"/>
        <v>0</v>
      </c>
      <c r="K700" s="32">
        <f t="shared" si="29"/>
        <v>72432.009999999995</v>
      </c>
    </row>
    <row r="701" spans="1:11" ht="30" x14ac:dyDescent="0.25">
      <c r="A701" s="15" t="s">
        <v>13</v>
      </c>
      <c r="B701" s="15">
        <v>568</v>
      </c>
      <c r="C701" s="29" t="s">
        <v>1232</v>
      </c>
      <c r="D701" s="15" t="s">
        <v>15</v>
      </c>
      <c r="E701" s="30" t="s">
        <v>1233</v>
      </c>
      <c r="F701" s="31" t="s">
        <v>89</v>
      </c>
      <c r="G701" s="41">
        <v>4</v>
      </c>
      <c r="H701" s="47"/>
      <c r="I701" s="44">
        <v>43121.595000000001</v>
      </c>
      <c r="J701" s="32">
        <f t="shared" si="28"/>
        <v>0</v>
      </c>
      <c r="K701" s="32">
        <f t="shared" si="29"/>
        <v>172486.38</v>
      </c>
    </row>
    <row r="702" spans="1:11" ht="30" x14ac:dyDescent="0.25">
      <c r="A702" s="15" t="s">
        <v>13</v>
      </c>
      <c r="B702" s="15">
        <v>444</v>
      </c>
      <c r="C702" s="29" t="s">
        <v>1234</v>
      </c>
      <c r="D702" s="15" t="s">
        <v>15</v>
      </c>
      <c r="E702" s="30" t="s">
        <v>1235</v>
      </c>
      <c r="F702" s="31" t="s">
        <v>89</v>
      </c>
      <c r="G702" s="41">
        <v>3</v>
      </c>
      <c r="H702" s="47"/>
      <c r="I702" s="44">
        <v>54324.006000000001</v>
      </c>
      <c r="J702" s="32">
        <f t="shared" si="28"/>
        <v>0</v>
      </c>
      <c r="K702" s="32">
        <f t="shared" si="29"/>
        <v>162972.01999999999</v>
      </c>
    </row>
    <row r="703" spans="1:11" ht="30" x14ac:dyDescent="0.25">
      <c r="A703" s="15" t="s">
        <v>13</v>
      </c>
      <c r="B703" s="15">
        <v>445</v>
      </c>
      <c r="C703" s="29" t="s">
        <v>1236</v>
      </c>
      <c r="D703" s="15" t="s">
        <v>15</v>
      </c>
      <c r="E703" s="30" t="s">
        <v>1237</v>
      </c>
      <c r="F703" s="31" t="s">
        <v>89</v>
      </c>
      <c r="G703" s="41">
        <v>2</v>
      </c>
      <c r="H703" s="47"/>
      <c r="I703" s="44">
        <v>65219.495000000003</v>
      </c>
      <c r="J703" s="32">
        <f t="shared" si="28"/>
        <v>0</v>
      </c>
      <c r="K703" s="32">
        <f t="shared" si="29"/>
        <v>130438.99</v>
      </c>
    </row>
    <row r="704" spans="1:11" ht="30" x14ac:dyDescent="0.25">
      <c r="A704" s="15" t="s">
        <v>13</v>
      </c>
      <c r="B704" s="15">
        <v>447</v>
      </c>
      <c r="C704" s="29" t="s">
        <v>1238</v>
      </c>
      <c r="D704" s="15" t="s">
        <v>15</v>
      </c>
      <c r="E704" s="30" t="s">
        <v>1239</v>
      </c>
      <c r="F704" s="31" t="s">
        <v>89</v>
      </c>
      <c r="G704" s="41">
        <v>1</v>
      </c>
      <c r="H704" s="47"/>
      <c r="I704" s="44">
        <v>72278.547000000006</v>
      </c>
      <c r="J704" s="32">
        <f t="shared" si="28"/>
        <v>0</v>
      </c>
      <c r="K704" s="32">
        <f t="shared" si="29"/>
        <v>72278.55</v>
      </c>
    </row>
    <row r="705" spans="1:11" x14ac:dyDescent="0.25">
      <c r="A705" s="15" t="s">
        <v>13</v>
      </c>
      <c r="B705" s="15">
        <v>570</v>
      </c>
      <c r="C705" s="29" t="s">
        <v>1240</v>
      </c>
      <c r="D705" s="15" t="s">
        <v>15</v>
      </c>
      <c r="E705" s="30" t="s">
        <v>1241</v>
      </c>
      <c r="F705" s="31" t="s">
        <v>184</v>
      </c>
      <c r="G705" s="41">
        <v>3</v>
      </c>
      <c r="H705" s="47"/>
      <c r="I705" s="44">
        <v>3045.8120000000004</v>
      </c>
      <c r="J705" s="32">
        <f t="shared" si="28"/>
        <v>0</v>
      </c>
      <c r="K705" s="32">
        <f t="shared" si="29"/>
        <v>9137.44</v>
      </c>
    </row>
    <row r="706" spans="1:11" x14ac:dyDescent="0.25">
      <c r="A706" s="15" t="s">
        <v>13</v>
      </c>
      <c r="B706" s="15">
        <v>571</v>
      </c>
      <c r="C706" s="29" t="s">
        <v>1242</v>
      </c>
      <c r="D706" s="15" t="s">
        <v>15</v>
      </c>
      <c r="E706" s="30" t="s">
        <v>1243</v>
      </c>
      <c r="F706" s="31" t="s">
        <v>184</v>
      </c>
      <c r="G706" s="41">
        <v>6</v>
      </c>
      <c r="H706" s="47"/>
      <c r="I706" s="44">
        <v>1525.546</v>
      </c>
      <c r="J706" s="32">
        <f t="shared" si="28"/>
        <v>0</v>
      </c>
      <c r="K706" s="32">
        <f t="shared" si="29"/>
        <v>9153.2800000000007</v>
      </c>
    </row>
    <row r="707" spans="1:11" x14ac:dyDescent="0.25">
      <c r="A707" s="15" t="s">
        <v>13</v>
      </c>
      <c r="B707" s="15">
        <v>572</v>
      </c>
      <c r="C707" s="29" t="s">
        <v>1244</v>
      </c>
      <c r="D707" s="15" t="s">
        <v>15</v>
      </c>
      <c r="E707" s="30" t="s">
        <v>1245</v>
      </c>
      <c r="F707" s="31" t="s">
        <v>184</v>
      </c>
      <c r="G707" s="41">
        <v>5</v>
      </c>
      <c r="H707" s="47"/>
      <c r="I707" s="44">
        <v>3893.4610000000007</v>
      </c>
      <c r="J707" s="32">
        <f t="shared" si="28"/>
        <v>0</v>
      </c>
      <c r="K707" s="32">
        <f t="shared" si="29"/>
        <v>19467.310000000001</v>
      </c>
    </row>
    <row r="708" spans="1:11" x14ac:dyDescent="0.25">
      <c r="A708" s="15" t="s">
        <v>13</v>
      </c>
      <c r="B708" s="15">
        <v>573</v>
      </c>
      <c r="C708" s="29" t="s">
        <v>1246</v>
      </c>
      <c r="D708" s="15" t="s">
        <v>15</v>
      </c>
      <c r="E708" s="30" t="s">
        <v>1247</v>
      </c>
      <c r="F708" s="31" t="s">
        <v>184</v>
      </c>
      <c r="G708" s="41">
        <v>10</v>
      </c>
      <c r="H708" s="47"/>
      <c r="I708" s="44">
        <v>2519.8690000000001</v>
      </c>
      <c r="J708" s="32">
        <f t="shared" si="28"/>
        <v>0</v>
      </c>
      <c r="K708" s="32">
        <f t="shared" si="29"/>
        <v>25198.69</v>
      </c>
    </row>
    <row r="709" spans="1:11" x14ac:dyDescent="0.25">
      <c r="A709" s="15" t="s">
        <v>13</v>
      </c>
      <c r="B709" s="15">
        <v>574</v>
      </c>
      <c r="C709" s="29" t="s">
        <v>1248</v>
      </c>
      <c r="D709" s="15" t="s">
        <v>15</v>
      </c>
      <c r="E709" s="30" t="s">
        <v>1249</v>
      </c>
      <c r="F709" s="31" t="s">
        <v>184</v>
      </c>
      <c r="G709" s="41">
        <v>7</v>
      </c>
      <c r="H709" s="47"/>
      <c r="I709" s="44">
        <v>4827.3279999999995</v>
      </c>
      <c r="J709" s="32">
        <f t="shared" si="28"/>
        <v>0</v>
      </c>
      <c r="K709" s="32">
        <f t="shared" si="29"/>
        <v>33791.300000000003</v>
      </c>
    </row>
    <row r="710" spans="1:11" x14ac:dyDescent="0.25">
      <c r="A710" s="15" t="s">
        <v>13</v>
      </c>
      <c r="B710" s="15">
        <v>575</v>
      </c>
      <c r="C710" s="29" t="s">
        <v>1250</v>
      </c>
      <c r="D710" s="15" t="s">
        <v>15</v>
      </c>
      <c r="E710" s="30" t="s">
        <v>1251</v>
      </c>
      <c r="F710" s="31" t="s">
        <v>184</v>
      </c>
      <c r="G710" s="41">
        <v>3</v>
      </c>
      <c r="H710" s="47"/>
      <c r="I710" s="44">
        <v>3568.6750000000002</v>
      </c>
      <c r="J710" s="32">
        <f t="shared" si="28"/>
        <v>0</v>
      </c>
      <c r="K710" s="32">
        <f t="shared" si="29"/>
        <v>10706.03</v>
      </c>
    </row>
    <row r="711" spans="1:11" x14ac:dyDescent="0.25">
      <c r="A711" s="15" t="s">
        <v>13</v>
      </c>
      <c r="B711" s="15">
        <v>576</v>
      </c>
      <c r="C711" s="29" t="s">
        <v>1252</v>
      </c>
      <c r="D711" s="15" t="s">
        <v>15</v>
      </c>
      <c r="E711" s="30" t="s">
        <v>1253</v>
      </c>
      <c r="F711" s="31" t="s">
        <v>184</v>
      </c>
      <c r="G711" s="41">
        <v>2</v>
      </c>
      <c r="H711" s="47"/>
      <c r="I711" s="44">
        <v>6264.027</v>
      </c>
      <c r="J711" s="32">
        <f t="shared" si="28"/>
        <v>0</v>
      </c>
      <c r="K711" s="32">
        <f t="shared" si="29"/>
        <v>12528.05</v>
      </c>
    </row>
    <row r="712" spans="1:11" x14ac:dyDescent="0.25">
      <c r="A712" s="15" t="s">
        <v>13</v>
      </c>
      <c r="B712" s="15">
        <v>577</v>
      </c>
      <c r="C712" s="29" t="s">
        <v>1254</v>
      </c>
      <c r="D712" s="15" t="s">
        <v>15</v>
      </c>
      <c r="E712" s="30" t="s">
        <v>1255</v>
      </c>
      <c r="F712" s="31" t="s">
        <v>184</v>
      </c>
      <c r="G712" s="41">
        <v>34</v>
      </c>
      <c r="H712" s="47"/>
      <c r="I712" s="44">
        <v>4167.9990000000007</v>
      </c>
      <c r="J712" s="32">
        <f t="shared" si="28"/>
        <v>0</v>
      </c>
      <c r="K712" s="32">
        <f t="shared" si="29"/>
        <v>141711.97</v>
      </c>
    </row>
    <row r="713" spans="1:11" x14ac:dyDescent="0.25">
      <c r="A713" s="15" t="s">
        <v>13</v>
      </c>
      <c r="B713" s="15">
        <v>578</v>
      </c>
      <c r="C713" s="29" t="s">
        <v>1256</v>
      </c>
      <c r="D713" s="15" t="s">
        <v>15</v>
      </c>
      <c r="E713" s="30" t="s">
        <v>1257</v>
      </c>
      <c r="F713" s="31" t="s">
        <v>184</v>
      </c>
      <c r="G713" s="41">
        <v>19</v>
      </c>
      <c r="H713" s="47"/>
      <c r="I713" s="44">
        <v>10171.853999999999</v>
      </c>
      <c r="J713" s="32">
        <f t="shared" si="28"/>
        <v>0</v>
      </c>
      <c r="K713" s="32">
        <f t="shared" si="29"/>
        <v>193265.23</v>
      </c>
    </row>
    <row r="714" spans="1:11" x14ac:dyDescent="0.25">
      <c r="A714" s="15" t="s">
        <v>13</v>
      </c>
      <c r="B714" s="15">
        <v>579</v>
      </c>
      <c r="C714" s="29" t="s">
        <v>1258</v>
      </c>
      <c r="D714" s="15" t="s">
        <v>15</v>
      </c>
      <c r="E714" s="30" t="s">
        <v>1259</v>
      </c>
      <c r="F714" s="31" t="s">
        <v>184</v>
      </c>
      <c r="G714" s="41">
        <v>61</v>
      </c>
      <c r="H714" s="47"/>
      <c r="I714" s="44">
        <v>7042.0020000000004</v>
      </c>
      <c r="J714" s="32">
        <f t="shared" si="28"/>
        <v>0</v>
      </c>
      <c r="K714" s="32">
        <f t="shared" si="29"/>
        <v>429562.12</v>
      </c>
    </row>
    <row r="715" spans="1:11" x14ac:dyDescent="0.25">
      <c r="A715" s="15" t="s">
        <v>13</v>
      </c>
      <c r="B715" s="15">
        <v>580</v>
      </c>
      <c r="C715" s="29" t="s">
        <v>1260</v>
      </c>
      <c r="D715" s="15" t="s">
        <v>15</v>
      </c>
      <c r="E715" s="30" t="s">
        <v>1261</v>
      </c>
      <c r="F715" s="31" t="s">
        <v>184</v>
      </c>
      <c r="G715" s="41">
        <v>4.0609999999999999</v>
      </c>
      <c r="H715" s="47"/>
      <c r="I715" s="44">
        <v>13605.581</v>
      </c>
      <c r="J715" s="32">
        <f t="shared" si="28"/>
        <v>0</v>
      </c>
      <c r="K715" s="32">
        <f t="shared" si="29"/>
        <v>55252.26</v>
      </c>
    </row>
    <row r="716" spans="1:11" x14ac:dyDescent="0.25">
      <c r="A716" s="15" t="s">
        <v>13</v>
      </c>
      <c r="B716" s="15">
        <v>581</v>
      </c>
      <c r="C716" s="29" t="s">
        <v>1262</v>
      </c>
      <c r="D716" s="15" t="s">
        <v>15</v>
      </c>
      <c r="E716" s="30" t="s">
        <v>1263</v>
      </c>
      <c r="F716" s="31" t="s">
        <v>184</v>
      </c>
      <c r="G716" s="41">
        <v>14.502000000000001</v>
      </c>
      <c r="H716" s="47"/>
      <c r="I716" s="44">
        <v>9112.389000000001</v>
      </c>
      <c r="J716" s="32">
        <f t="shared" si="28"/>
        <v>0</v>
      </c>
      <c r="K716" s="32">
        <f t="shared" si="29"/>
        <v>132147.87</v>
      </c>
    </row>
    <row r="717" spans="1:11" x14ac:dyDescent="0.25">
      <c r="A717" s="15" t="s">
        <v>13</v>
      </c>
      <c r="B717" s="15">
        <v>582</v>
      </c>
      <c r="C717" s="29" t="s">
        <v>1264</v>
      </c>
      <c r="D717" s="15" t="s">
        <v>15</v>
      </c>
      <c r="E717" s="30" t="s">
        <v>1265</v>
      </c>
      <c r="F717" s="31" t="s">
        <v>184</v>
      </c>
      <c r="G717" s="41">
        <v>4.0609999999999999</v>
      </c>
      <c r="H717" s="47"/>
      <c r="I717" s="44">
        <v>20113.841000000004</v>
      </c>
      <c r="J717" s="32">
        <f t="shared" si="28"/>
        <v>0</v>
      </c>
      <c r="K717" s="32">
        <f t="shared" si="29"/>
        <v>81682.31</v>
      </c>
    </row>
    <row r="718" spans="1:11" x14ac:dyDescent="0.25">
      <c r="A718" s="15" t="s">
        <v>13</v>
      </c>
      <c r="B718" s="15">
        <v>583</v>
      </c>
      <c r="C718" s="29" t="s">
        <v>1266</v>
      </c>
      <c r="D718" s="15" t="s">
        <v>15</v>
      </c>
      <c r="E718" s="30" t="s">
        <v>1267</v>
      </c>
      <c r="F718" s="31" t="s">
        <v>184</v>
      </c>
      <c r="G718" s="41">
        <v>6.3810000000000002</v>
      </c>
      <c r="H718" s="47"/>
      <c r="I718" s="44">
        <v>15119.203000000001</v>
      </c>
      <c r="J718" s="32">
        <f t="shared" si="28"/>
        <v>0</v>
      </c>
      <c r="K718" s="32">
        <f t="shared" si="29"/>
        <v>96475.63</v>
      </c>
    </row>
    <row r="719" spans="1:11" x14ac:dyDescent="0.25">
      <c r="A719" s="15" t="s">
        <v>13</v>
      </c>
      <c r="B719" s="15">
        <v>584</v>
      </c>
      <c r="C719" s="29" t="s">
        <v>1268</v>
      </c>
      <c r="D719" s="15" t="s">
        <v>15</v>
      </c>
      <c r="E719" s="30" t="s">
        <v>1269</v>
      </c>
      <c r="F719" s="31" t="s">
        <v>184</v>
      </c>
      <c r="G719" s="41">
        <v>3.4809999999999999</v>
      </c>
      <c r="H719" s="47"/>
      <c r="I719" s="44">
        <v>39344.436999999998</v>
      </c>
      <c r="J719" s="32">
        <f t="shared" si="28"/>
        <v>0</v>
      </c>
      <c r="K719" s="32">
        <f t="shared" si="29"/>
        <v>136957.99</v>
      </c>
    </row>
    <row r="720" spans="1:11" x14ac:dyDescent="0.25">
      <c r="A720" s="15" t="s">
        <v>13</v>
      </c>
      <c r="B720" s="15">
        <v>585</v>
      </c>
      <c r="C720" s="29" t="s">
        <v>1270</v>
      </c>
      <c r="D720" s="15" t="s">
        <v>15</v>
      </c>
      <c r="E720" s="30" t="s">
        <v>1271</v>
      </c>
      <c r="F720" s="31" t="s">
        <v>184</v>
      </c>
      <c r="G720" s="41">
        <v>2.9</v>
      </c>
      <c r="H720" s="47"/>
      <c r="I720" s="44">
        <v>47992.758000000002</v>
      </c>
      <c r="J720" s="32">
        <f t="shared" si="28"/>
        <v>0</v>
      </c>
      <c r="K720" s="32">
        <f t="shared" si="29"/>
        <v>139179</v>
      </c>
    </row>
    <row r="721" spans="1:11" x14ac:dyDescent="0.25">
      <c r="A721" s="15" t="s">
        <v>13</v>
      </c>
      <c r="B721" s="15">
        <v>586</v>
      </c>
      <c r="C721" s="29" t="s">
        <v>1272</v>
      </c>
      <c r="D721" s="15" t="s">
        <v>15</v>
      </c>
      <c r="E721" s="30" t="s">
        <v>1273</v>
      </c>
      <c r="F721" s="31" t="s">
        <v>184</v>
      </c>
      <c r="G721" s="41">
        <v>2.3199999999999998</v>
      </c>
      <c r="H721" s="47"/>
      <c r="I721" s="44">
        <v>53272.934000000008</v>
      </c>
      <c r="J721" s="32">
        <f t="shared" si="28"/>
        <v>0</v>
      </c>
      <c r="K721" s="32">
        <f t="shared" si="29"/>
        <v>123593.21</v>
      </c>
    </row>
    <row r="722" spans="1:11" x14ac:dyDescent="0.25">
      <c r="A722" s="15" t="s">
        <v>13</v>
      </c>
      <c r="B722" s="15">
        <v>594</v>
      </c>
      <c r="C722" s="29" t="s">
        <v>1274</v>
      </c>
      <c r="D722" s="15" t="s">
        <v>15</v>
      </c>
      <c r="E722" s="30" t="s">
        <v>1275</v>
      </c>
      <c r="F722" s="31" t="s">
        <v>17</v>
      </c>
      <c r="G722" s="41">
        <v>11.891999999999999</v>
      </c>
      <c r="H722" s="47"/>
      <c r="I722" s="44">
        <v>4645.3</v>
      </c>
      <c r="J722" s="32">
        <f t="shared" si="28"/>
        <v>0</v>
      </c>
      <c r="K722" s="32">
        <f t="shared" si="29"/>
        <v>55241.91</v>
      </c>
    </row>
    <row r="723" spans="1:11" x14ac:dyDescent="0.25">
      <c r="A723" s="15" t="s">
        <v>13</v>
      </c>
      <c r="B723" s="15">
        <v>587</v>
      </c>
      <c r="C723" s="29" t="s">
        <v>1276</v>
      </c>
      <c r="D723" s="15" t="s">
        <v>15</v>
      </c>
      <c r="E723" s="30" t="s">
        <v>1277</v>
      </c>
      <c r="F723" s="31" t="s">
        <v>89</v>
      </c>
      <c r="G723" s="41">
        <v>2</v>
      </c>
      <c r="H723" s="47"/>
      <c r="I723" s="44">
        <v>16328.917000000001</v>
      </c>
      <c r="J723" s="32">
        <f t="shared" ref="J723:J736" si="30">ROUND(G723*H723,2)</f>
        <v>0</v>
      </c>
      <c r="K723" s="32">
        <f t="shared" ref="K723:K736" si="31">ROUND(G723*I723,2)</f>
        <v>32657.83</v>
      </c>
    </row>
    <row r="724" spans="1:11" x14ac:dyDescent="0.25">
      <c r="A724" s="15" t="s">
        <v>13</v>
      </c>
      <c r="B724" s="15">
        <v>588</v>
      </c>
      <c r="C724" s="29" t="s">
        <v>1278</v>
      </c>
      <c r="D724" s="15" t="s">
        <v>15</v>
      </c>
      <c r="E724" s="30" t="s">
        <v>1279</v>
      </c>
      <c r="F724" s="31" t="s">
        <v>89</v>
      </c>
      <c r="G724" s="41">
        <v>4</v>
      </c>
      <c r="H724" s="47"/>
      <c r="I724" s="44">
        <v>18862.723000000002</v>
      </c>
      <c r="J724" s="32">
        <f t="shared" si="30"/>
        <v>0</v>
      </c>
      <c r="K724" s="32">
        <f t="shared" si="31"/>
        <v>75450.89</v>
      </c>
    </row>
    <row r="725" spans="1:11" x14ac:dyDescent="0.25">
      <c r="A725" s="15" t="s">
        <v>13</v>
      </c>
      <c r="B725" s="15">
        <v>589</v>
      </c>
      <c r="C725" s="29" t="s">
        <v>1280</v>
      </c>
      <c r="D725" s="15" t="s">
        <v>15</v>
      </c>
      <c r="E725" s="30" t="s">
        <v>1281</v>
      </c>
      <c r="F725" s="31" t="s">
        <v>89</v>
      </c>
      <c r="G725" s="41">
        <v>3</v>
      </c>
      <c r="H725" s="47"/>
      <c r="I725" s="44">
        <v>21255.751</v>
      </c>
      <c r="J725" s="32">
        <f t="shared" si="30"/>
        <v>0</v>
      </c>
      <c r="K725" s="32">
        <f t="shared" si="31"/>
        <v>63767.25</v>
      </c>
    </row>
    <row r="726" spans="1:11" x14ac:dyDescent="0.25">
      <c r="A726" s="15" t="s">
        <v>13</v>
      </c>
      <c r="B726" s="15">
        <v>590</v>
      </c>
      <c r="C726" s="29" t="s">
        <v>1282</v>
      </c>
      <c r="D726" s="15" t="s">
        <v>15</v>
      </c>
      <c r="E726" s="30" t="s">
        <v>1283</v>
      </c>
      <c r="F726" s="31" t="s">
        <v>89</v>
      </c>
      <c r="G726" s="41">
        <v>6</v>
      </c>
      <c r="H726" s="47"/>
      <c r="I726" s="44">
        <v>33220.913000000008</v>
      </c>
      <c r="J726" s="32">
        <f t="shared" si="30"/>
        <v>0</v>
      </c>
      <c r="K726" s="32">
        <f t="shared" si="31"/>
        <v>199325.48</v>
      </c>
    </row>
    <row r="727" spans="1:11" x14ac:dyDescent="0.25">
      <c r="A727" s="15" t="s">
        <v>13</v>
      </c>
      <c r="B727" s="15">
        <v>591</v>
      </c>
      <c r="C727" s="29" t="s">
        <v>1284</v>
      </c>
      <c r="D727" s="15" t="s">
        <v>15</v>
      </c>
      <c r="E727" s="30" t="s">
        <v>1285</v>
      </c>
      <c r="F727" s="31" t="s">
        <v>89</v>
      </c>
      <c r="G727" s="41">
        <v>4</v>
      </c>
      <c r="H727" s="47"/>
      <c r="I727" s="44">
        <v>40963.065000000002</v>
      </c>
      <c r="J727" s="32">
        <f t="shared" si="30"/>
        <v>0</v>
      </c>
      <c r="K727" s="32">
        <f t="shared" si="31"/>
        <v>163852.26</v>
      </c>
    </row>
    <row r="728" spans="1:11" x14ac:dyDescent="0.25">
      <c r="A728" s="15" t="s">
        <v>13</v>
      </c>
      <c r="B728" s="15">
        <v>592</v>
      </c>
      <c r="C728" s="29" t="s">
        <v>1286</v>
      </c>
      <c r="D728" s="15" t="s">
        <v>15</v>
      </c>
      <c r="E728" s="30" t="s">
        <v>1287</v>
      </c>
      <c r="F728" s="31" t="s">
        <v>89</v>
      </c>
      <c r="G728" s="41">
        <v>2</v>
      </c>
      <c r="H728" s="47"/>
      <c r="I728" s="44">
        <v>52928.227000000006</v>
      </c>
      <c r="J728" s="32">
        <f t="shared" si="30"/>
        <v>0</v>
      </c>
      <c r="K728" s="32">
        <f t="shared" si="31"/>
        <v>105856.45</v>
      </c>
    </row>
    <row r="729" spans="1:11" x14ac:dyDescent="0.25">
      <c r="A729" s="15" t="s">
        <v>13</v>
      </c>
      <c r="B729" s="15">
        <v>593</v>
      </c>
      <c r="C729" s="29" t="s">
        <v>1288</v>
      </c>
      <c r="D729" s="15" t="s">
        <v>15</v>
      </c>
      <c r="E729" s="30" t="s">
        <v>1289</v>
      </c>
      <c r="F729" s="31" t="s">
        <v>89</v>
      </c>
      <c r="G729" s="41">
        <v>1</v>
      </c>
      <c r="H729" s="47"/>
      <c r="I729" s="44">
        <v>77843.909000000014</v>
      </c>
      <c r="J729" s="32">
        <f t="shared" si="30"/>
        <v>0</v>
      </c>
      <c r="K729" s="32">
        <f t="shared" si="31"/>
        <v>77843.91</v>
      </c>
    </row>
    <row r="730" spans="1:11" x14ac:dyDescent="0.25">
      <c r="A730" s="15" t="s">
        <v>13</v>
      </c>
      <c r="B730" s="15">
        <v>595</v>
      </c>
      <c r="C730" s="29" t="s">
        <v>1290</v>
      </c>
      <c r="D730" s="15" t="s">
        <v>15</v>
      </c>
      <c r="E730" s="30" t="s">
        <v>1291</v>
      </c>
      <c r="F730" s="31" t="s">
        <v>184</v>
      </c>
      <c r="G730" s="41">
        <v>319.048</v>
      </c>
      <c r="H730" s="47"/>
      <c r="I730" s="44">
        <v>137.489</v>
      </c>
      <c r="J730" s="32">
        <f t="shared" si="30"/>
        <v>0</v>
      </c>
      <c r="K730" s="32">
        <f t="shared" si="31"/>
        <v>43865.59</v>
      </c>
    </row>
    <row r="731" spans="1:11" x14ac:dyDescent="0.25">
      <c r="A731" s="15" t="s">
        <v>13</v>
      </c>
      <c r="B731" s="15">
        <v>596</v>
      </c>
      <c r="C731" s="29" t="s">
        <v>1292</v>
      </c>
      <c r="D731" s="15" t="s">
        <v>15</v>
      </c>
      <c r="E731" s="30" t="s">
        <v>1293</v>
      </c>
      <c r="F731" s="31" t="s">
        <v>184</v>
      </c>
      <c r="G731" s="41">
        <v>217.53299999999999</v>
      </c>
      <c r="H731" s="47"/>
      <c r="I731" s="44">
        <v>209.57200000000003</v>
      </c>
      <c r="J731" s="32">
        <f t="shared" si="30"/>
        <v>0</v>
      </c>
      <c r="K731" s="32">
        <f t="shared" si="31"/>
        <v>45588.83</v>
      </c>
    </row>
    <row r="732" spans="1:11" x14ac:dyDescent="0.25">
      <c r="A732" s="15" t="s">
        <v>13</v>
      </c>
      <c r="B732" s="15">
        <v>597</v>
      </c>
      <c r="C732" s="29" t="s">
        <v>1294</v>
      </c>
      <c r="D732" s="15" t="s">
        <v>15</v>
      </c>
      <c r="E732" s="30" t="s">
        <v>1295</v>
      </c>
      <c r="F732" s="31" t="s">
        <v>184</v>
      </c>
      <c r="G732" s="41">
        <v>58.009</v>
      </c>
      <c r="H732" s="47"/>
      <c r="I732" s="44">
        <v>278.99299999999999</v>
      </c>
      <c r="J732" s="32">
        <f t="shared" si="30"/>
        <v>0</v>
      </c>
      <c r="K732" s="32">
        <f t="shared" si="31"/>
        <v>16184.1</v>
      </c>
    </row>
    <row r="733" spans="1:11" x14ac:dyDescent="0.25">
      <c r="A733" s="15" t="s">
        <v>13</v>
      </c>
      <c r="B733" s="15">
        <v>598</v>
      </c>
      <c r="C733" s="29" t="s">
        <v>1296</v>
      </c>
      <c r="D733" s="15" t="s">
        <v>15</v>
      </c>
      <c r="E733" s="30" t="s">
        <v>1297</v>
      </c>
      <c r="F733" s="31" t="s">
        <v>184</v>
      </c>
      <c r="G733" s="41">
        <v>29.004000000000001</v>
      </c>
      <c r="H733" s="47"/>
      <c r="I733" s="44">
        <v>253.06600000000003</v>
      </c>
      <c r="J733" s="32">
        <f t="shared" si="30"/>
        <v>0</v>
      </c>
      <c r="K733" s="32">
        <f t="shared" si="31"/>
        <v>7339.93</v>
      </c>
    </row>
    <row r="734" spans="1:11" x14ac:dyDescent="0.25">
      <c r="A734" s="15" t="s">
        <v>13</v>
      </c>
      <c r="B734" s="15">
        <v>599</v>
      </c>
      <c r="C734" s="29" t="s">
        <v>1298</v>
      </c>
      <c r="D734" s="15" t="s">
        <v>15</v>
      </c>
      <c r="E734" s="30" t="s">
        <v>1299</v>
      </c>
      <c r="F734" s="31" t="s">
        <v>184</v>
      </c>
      <c r="G734" s="41">
        <v>23.204000000000001</v>
      </c>
      <c r="H734" s="47"/>
      <c r="I734" s="44">
        <v>426.63500000000005</v>
      </c>
      <c r="J734" s="32">
        <f t="shared" si="30"/>
        <v>0</v>
      </c>
      <c r="K734" s="32">
        <f t="shared" si="31"/>
        <v>9899.64</v>
      </c>
    </row>
    <row r="735" spans="1:11" x14ac:dyDescent="0.25">
      <c r="A735" s="15" t="s">
        <v>13</v>
      </c>
      <c r="B735" s="15">
        <v>600</v>
      </c>
      <c r="C735" s="29" t="s">
        <v>1300</v>
      </c>
      <c r="D735" s="15" t="s">
        <v>15</v>
      </c>
      <c r="E735" s="30" t="s">
        <v>1301</v>
      </c>
      <c r="F735" s="31" t="s">
        <v>184</v>
      </c>
      <c r="G735" s="41">
        <v>23.204000000000001</v>
      </c>
      <c r="H735" s="47"/>
      <c r="I735" s="44">
        <v>579.00700000000006</v>
      </c>
      <c r="J735" s="32">
        <f t="shared" si="30"/>
        <v>0</v>
      </c>
      <c r="K735" s="32">
        <f t="shared" si="31"/>
        <v>13435.28</v>
      </c>
    </row>
    <row r="736" spans="1:11" x14ac:dyDescent="0.25">
      <c r="A736" s="15" t="s">
        <v>13</v>
      </c>
      <c r="B736" s="15">
        <v>628</v>
      </c>
      <c r="C736" s="29" t="s">
        <v>1302</v>
      </c>
      <c r="D736" s="15" t="s">
        <v>15</v>
      </c>
      <c r="E736" s="30" t="s">
        <v>1303</v>
      </c>
      <c r="F736" s="31" t="s">
        <v>184</v>
      </c>
      <c r="G736" s="41">
        <v>29.004000000000001</v>
      </c>
      <c r="H736" s="47"/>
      <c r="I736" s="44">
        <v>407.96800000000002</v>
      </c>
      <c r="J736" s="32">
        <f t="shared" si="30"/>
        <v>0</v>
      </c>
      <c r="K736" s="32">
        <f t="shared" si="31"/>
        <v>11832.7</v>
      </c>
    </row>
    <row r="737" spans="1:11" x14ac:dyDescent="0.25">
      <c r="A737" s="26" t="s">
        <v>10</v>
      </c>
      <c r="B737" s="26"/>
      <c r="C737" s="27" t="s">
        <v>1304</v>
      </c>
      <c r="D737" s="26"/>
      <c r="E737" s="26" t="s">
        <v>1305</v>
      </c>
      <c r="F737" s="26"/>
      <c r="G737" s="42"/>
      <c r="H737" s="48"/>
      <c r="I737" s="45"/>
      <c r="J737" s="34">
        <f>SUMIFS(J738:J738,$A738:$A738,"P")</f>
        <v>0</v>
      </c>
      <c r="K737" s="34">
        <f>SUMIFS(K738:K738,$A738:$A738,"P")</f>
        <v>259578.22</v>
      </c>
    </row>
    <row r="738" spans="1:11" x14ac:dyDescent="0.25">
      <c r="A738" s="15" t="s">
        <v>13</v>
      </c>
      <c r="B738" s="15">
        <v>449</v>
      </c>
      <c r="C738" s="29" t="s">
        <v>1306</v>
      </c>
      <c r="D738" s="15" t="s">
        <v>15</v>
      </c>
      <c r="E738" s="30" t="s">
        <v>1307</v>
      </c>
      <c r="F738" s="31" t="s">
        <v>184</v>
      </c>
      <c r="G738" s="41">
        <v>6.9610000000000003</v>
      </c>
      <c r="H738" s="47"/>
      <c r="I738" s="44">
        <v>37290.363000000005</v>
      </c>
      <c r="J738" s="32">
        <f t="shared" ref="J738" si="32">ROUND(G738*H738,2)</f>
        <v>0</v>
      </c>
      <c r="K738" s="32">
        <f t="shared" ref="K738" si="33">ROUND(G738*I738,2)</f>
        <v>259578.22</v>
      </c>
    </row>
    <row r="739" spans="1:11" x14ac:dyDescent="0.25">
      <c r="A739" s="26" t="s">
        <v>10</v>
      </c>
      <c r="B739" s="26"/>
      <c r="C739" s="27" t="s">
        <v>1308</v>
      </c>
      <c r="D739" s="26"/>
      <c r="E739" s="26" t="s">
        <v>1309</v>
      </c>
      <c r="F739" s="26"/>
      <c r="G739" s="42"/>
      <c r="H739" s="48"/>
      <c r="I739" s="45"/>
      <c r="J739" s="34">
        <f>SUMIFS(J740:J764,$A740:$A764,"P")</f>
        <v>0</v>
      </c>
      <c r="K739" s="34">
        <f>SUMIFS(K740:K764,$A740:$A764,"P")</f>
        <v>2050040.4800000002</v>
      </c>
    </row>
    <row r="740" spans="1:11" x14ac:dyDescent="0.25">
      <c r="A740" s="15" t="s">
        <v>13</v>
      </c>
      <c r="B740" s="15">
        <v>601</v>
      </c>
      <c r="C740" s="29" t="s">
        <v>1310</v>
      </c>
      <c r="D740" s="15" t="s">
        <v>15</v>
      </c>
      <c r="E740" s="30" t="s">
        <v>1311</v>
      </c>
      <c r="F740" s="31" t="s">
        <v>17</v>
      </c>
      <c r="G740" s="41">
        <v>29.584</v>
      </c>
      <c r="H740" s="47"/>
      <c r="I740" s="44">
        <v>7128.2420000000011</v>
      </c>
      <c r="J740" s="32">
        <f t="shared" ref="J740:J764" si="34">ROUND(G740*H740,2)</f>
        <v>0</v>
      </c>
      <c r="K740" s="32">
        <f t="shared" ref="K740:K764" si="35">ROUND(G740*I740,2)</f>
        <v>210881.91</v>
      </c>
    </row>
    <row r="741" spans="1:11" x14ac:dyDescent="0.25">
      <c r="A741" s="15" t="s">
        <v>13</v>
      </c>
      <c r="B741" s="15">
        <v>602</v>
      </c>
      <c r="C741" s="29" t="s">
        <v>1312</v>
      </c>
      <c r="D741" s="15" t="s">
        <v>15</v>
      </c>
      <c r="E741" s="30" t="s">
        <v>1313</v>
      </c>
      <c r="F741" s="31" t="s">
        <v>17</v>
      </c>
      <c r="G741" s="41">
        <v>14.502000000000001</v>
      </c>
      <c r="H741" s="47"/>
      <c r="I741" s="44">
        <v>1762.0350000000001</v>
      </c>
      <c r="J741" s="32">
        <f t="shared" si="34"/>
        <v>0</v>
      </c>
      <c r="K741" s="32">
        <f t="shared" si="35"/>
        <v>25553.03</v>
      </c>
    </row>
    <row r="742" spans="1:11" x14ac:dyDescent="0.25">
      <c r="A742" s="15" t="s">
        <v>13</v>
      </c>
      <c r="B742" s="15">
        <v>603</v>
      </c>
      <c r="C742" s="29" t="s">
        <v>1314</v>
      </c>
      <c r="D742" s="15" t="s">
        <v>15</v>
      </c>
      <c r="E742" s="30" t="s">
        <v>1315</v>
      </c>
      <c r="F742" s="31" t="s">
        <v>17</v>
      </c>
      <c r="G742" s="41">
        <v>14.502000000000001</v>
      </c>
      <c r="H742" s="47"/>
      <c r="I742" s="44">
        <v>3903.1190000000001</v>
      </c>
      <c r="J742" s="32">
        <f t="shared" si="34"/>
        <v>0</v>
      </c>
      <c r="K742" s="32">
        <f t="shared" si="35"/>
        <v>56603.03</v>
      </c>
    </row>
    <row r="743" spans="1:11" x14ac:dyDescent="0.25">
      <c r="A743" s="15" t="s">
        <v>13</v>
      </c>
      <c r="B743" s="15">
        <v>604</v>
      </c>
      <c r="C743" s="29" t="s">
        <v>1316</v>
      </c>
      <c r="D743" s="15" t="s">
        <v>15</v>
      </c>
      <c r="E743" s="30" t="s">
        <v>1317</v>
      </c>
      <c r="F743" s="31" t="s">
        <v>17</v>
      </c>
      <c r="G743" s="41">
        <v>29.004000000000001</v>
      </c>
      <c r="H743" s="47"/>
      <c r="I743" s="44">
        <v>4910.6860000000006</v>
      </c>
      <c r="J743" s="32">
        <f t="shared" si="34"/>
        <v>0</v>
      </c>
      <c r="K743" s="32">
        <f t="shared" si="35"/>
        <v>142429.54</v>
      </c>
    </row>
    <row r="744" spans="1:11" x14ac:dyDescent="0.25">
      <c r="A744" s="15" t="s">
        <v>13</v>
      </c>
      <c r="B744" s="15">
        <v>605</v>
      </c>
      <c r="C744" s="29" t="s">
        <v>1318</v>
      </c>
      <c r="D744" s="15" t="s">
        <v>15</v>
      </c>
      <c r="E744" s="30" t="s">
        <v>1319</v>
      </c>
      <c r="F744" s="31" t="s">
        <v>17</v>
      </c>
      <c r="G744" s="41">
        <v>17.402999999999999</v>
      </c>
      <c r="H744" s="47"/>
      <c r="I744" s="44">
        <v>5595.5240000000003</v>
      </c>
      <c r="J744" s="32">
        <f t="shared" si="34"/>
        <v>0</v>
      </c>
      <c r="K744" s="32">
        <f t="shared" si="35"/>
        <v>97378.9</v>
      </c>
    </row>
    <row r="745" spans="1:11" x14ac:dyDescent="0.25">
      <c r="A745" s="15" t="s">
        <v>13</v>
      </c>
      <c r="B745" s="15">
        <v>606</v>
      </c>
      <c r="C745" s="29" t="s">
        <v>1320</v>
      </c>
      <c r="D745" s="15" t="s">
        <v>15</v>
      </c>
      <c r="E745" s="30" t="s">
        <v>1321</v>
      </c>
      <c r="F745" s="31" t="s">
        <v>17</v>
      </c>
      <c r="G745" s="41">
        <v>17.402999999999999</v>
      </c>
      <c r="H745" s="47"/>
      <c r="I745" s="44">
        <v>7377.1940000000004</v>
      </c>
      <c r="J745" s="32">
        <f t="shared" si="34"/>
        <v>0</v>
      </c>
      <c r="K745" s="32">
        <f t="shared" si="35"/>
        <v>128385.31</v>
      </c>
    </row>
    <row r="746" spans="1:11" x14ac:dyDescent="0.25">
      <c r="A746" s="15" t="s">
        <v>13</v>
      </c>
      <c r="B746" s="15">
        <v>607</v>
      </c>
      <c r="C746" s="29" t="s">
        <v>1322</v>
      </c>
      <c r="D746" s="15" t="s">
        <v>15</v>
      </c>
      <c r="E746" s="30" t="s">
        <v>1323</v>
      </c>
      <c r="F746" s="31" t="s">
        <v>33</v>
      </c>
      <c r="G746" s="41">
        <v>3.6549999999999998</v>
      </c>
      <c r="H746" s="47"/>
      <c r="I746" s="44">
        <v>6455.1080000000002</v>
      </c>
      <c r="J746" s="32">
        <f t="shared" si="34"/>
        <v>0</v>
      </c>
      <c r="K746" s="32">
        <f t="shared" si="35"/>
        <v>23593.42</v>
      </c>
    </row>
    <row r="747" spans="1:11" x14ac:dyDescent="0.25">
      <c r="A747" s="15" t="s">
        <v>13</v>
      </c>
      <c r="B747" s="15">
        <v>608</v>
      </c>
      <c r="C747" s="29" t="s">
        <v>1324</v>
      </c>
      <c r="D747" s="15" t="s">
        <v>15</v>
      </c>
      <c r="E747" s="30" t="s">
        <v>1325</v>
      </c>
      <c r="F747" s="31" t="s">
        <v>184</v>
      </c>
      <c r="G747" s="41">
        <v>50.468000000000004</v>
      </c>
      <c r="H747" s="47"/>
      <c r="I747" s="44">
        <v>1641.8930000000003</v>
      </c>
      <c r="J747" s="32">
        <f t="shared" si="34"/>
        <v>0</v>
      </c>
      <c r="K747" s="32">
        <f t="shared" si="35"/>
        <v>82863.06</v>
      </c>
    </row>
    <row r="748" spans="1:11" x14ac:dyDescent="0.25">
      <c r="A748" s="15" t="s">
        <v>13</v>
      </c>
      <c r="B748" s="15">
        <v>609</v>
      </c>
      <c r="C748" s="29" t="s">
        <v>1326</v>
      </c>
      <c r="D748" s="15" t="s">
        <v>15</v>
      </c>
      <c r="E748" s="30" t="s">
        <v>1327</v>
      </c>
      <c r="F748" s="31" t="s">
        <v>184</v>
      </c>
      <c r="G748" s="41">
        <v>15.662000000000001</v>
      </c>
      <c r="H748" s="47"/>
      <c r="I748" s="44">
        <v>2015.6620000000003</v>
      </c>
      <c r="J748" s="32">
        <f t="shared" si="34"/>
        <v>0</v>
      </c>
      <c r="K748" s="32">
        <f t="shared" si="35"/>
        <v>31569.3</v>
      </c>
    </row>
    <row r="749" spans="1:11" x14ac:dyDescent="0.25">
      <c r="A749" s="15" t="s">
        <v>13</v>
      </c>
      <c r="B749" s="15">
        <v>610</v>
      </c>
      <c r="C749" s="29" t="s">
        <v>1328</v>
      </c>
      <c r="D749" s="15" t="s">
        <v>15</v>
      </c>
      <c r="E749" s="30" t="s">
        <v>1329</v>
      </c>
      <c r="F749" s="31" t="s">
        <v>184</v>
      </c>
      <c r="G749" s="41">
        <v>64.97</v>
      </c>
      <c r="H749" s="47"/>
      <c r="I749" s="44">
        <v>3270.4430000000002</v>
      </c>
      <c r="J749" s="32">
        <f t="shared" si="34"/>
        <v>0</v>
      </c>
      <c r="K749" s="32">
        <f t="shared" si="35"/>
        <v>212480.68</v>
      </c>
    </row>
    <row r="750" spans="1:11" x14ac:dyDescent="0.25">
      <c r="A750" s="15" t="s">
        <v>13</v>
      </c>
      <c r="B750" s="15">
        <v>611</v>
      </c>
      <c r="C750" s="29" t="s">
        <v>1330</v>
      </c>
      <c r="D750" s="15" t="s">
        <v>15</v>
      </c>
      <c r="E750" s="30" t="s">
        <v>1331</v>
      </c>
      <c r="F750" s="31" t="s">
        <v>184</v>
      </c>
      <c r="G750" s="41">
        <v>38.866</v>
      </c>
      <c r="H750" s="47"/>
      <c r="I750" s="44">
        <v>3844.4450000000002</v>
      </c>
      <c r="J750" s="32">
        <f t="shared" si="34"/>
        <v>0</v>
      </c>
      <c r="K750" s="32">
        <f t="shared" si="35"/>
        <v>149418.20000000001</v>
      </c>
    </row>
    <row r="751" spans="1:11" x14ac:dyDescent="0.25">
      <c r="A751" s="15" t="s">
        <v>13</v>
      </c>
      <c r="B751" s="15">
        <v>612</v>
      </c>
      <c r="C751" s="29" t="s">
        <v>1332</v>
      </c>
      <c r="D751" s="15" t="s">
        <v>15</v>
      </c>
      <c r="E751" s="30" t="s">
        <v>1333</v>
      </c>
      <c r="F751" s="31" t="s">
        <v>184</v>
      </c>
      <c r="G751" s="41">
        <v>22.623000000000001</v>
      </c>
      <c r="H751" s="47"/>
      <c r="I751" s="44">
        <v>5446.2980000000007</v>
      </c>
      <c r="J751" s="32">
        <f t="shared" si="34"/>
        <v>0</v>
      </c>
      <c r="K751" s="32">
        <f t="shared" si="35"/>
        <v>123211.6</v>
      </c>
    </row>
    <row r="752" spans="1:11" x14ac:dyDescent="0.25">
      <c r="A752" s="15" t="s">
        <v>13</v>
      </c>
      <c r="B752" s="15">
        <v>613</v>
      </c>
      <c r="C752" s="29" t="s">
        <v>1334</v>
      </c>
      <c r="D752" s="15" t="s">
        <v>15</v>
      </c>
      <c r="E752" s="30" t="s">
        <v>1335</v>
      </c>
      <c r="F752" s="31" t="s">
        <v>184</v>
      </c>
      <c r="G752" s="41">
        <v>11.022</v>
      </c>
      <c r="H752" s="47"/>
      <c r="I752" s="44">
        <v>6207.179000000001</v>
      </c>
      <c r="J752" s="32">
        <f t="shared" si="34"/>
        <v>0</v>
      </c>
      <c r="K752" s="32">
        <f t="shared" si="35"/>
        <v>68415.53</v>
      </c>
    </row>
    <row r="753" spans="1:11" x14ac:dyDescent="0.25">
      <c r="A753" s="15" t="s">
        <v>13</v>
      </c>
      <c r="B753" s="15">
        <v>614</v>
      </c>
      <c r="C753" s="29" t="s">
        <v>1336</v>
      </c>
      <c r="D753" s="15" t="s">
        <v>15</v>
      </c>
      <c r="E753" s="30" t="s">
        <v>1337</v>
      </c>
      <c r="F753" s="31" t="s">
        <v>184</v>
      </c>
      <c r="G753" s="41">
        <v>6.6710000000000003</v>
      </c>
      <c r="H753" s="47"/>
      <c r="I753" s="44">
        <v>13615.734000000002</v>
      </c>
      <c r="J753" s="32">
        <f t="shared" si="34"/>
        <v>0</v>
      </c>
      <c r="K753" s="32">
        <f t="shared" si="35"/>
        <v>90830.56</v>
      </c>
    </row>
    <row r="754" spans="1:11" x14ac:dyDescent="0.25">
      <c r="A754" s="15" t="s">
        <v>13</v>
      </c>
      <c r="B754" s="15">
        <v>615</v>
      </c>
      <c r="C754" s="29" t="s">
        <v>1338</v>
      </c>
      <c r="D754" s="15" t="s">
        <v>15</v>
      </c>
      <c r="E754" s="30" t="s">
        <v>1339</v>
      </c>
      <c r="F754" s="31" t="s">
        <v>184</v>
      </c>
      <c r="G754" s="41">
        <v>6.3810000000000002</v>
      </c>
      <c r="H754" s="47"/>
      <c r="I754" s="44">
        <v>15284.335000000001</v>
      </c>
      <c r="J754" s="32">
        <f t="shared" si="34"/>
        <v>0</v>
      </c>
      <c r="K754" s="32">
        <f t="shared" si="35"/>
        <v>97529.34</v>
      </c>
    </row>
    <row r="755" spans="1:11" x14ac:dyDescent="0.25">
      <c r="A755" s="15" t="s">
        <v>13</v>
      </c>
      <c r="B755" s="15">
        <v>616</v>
      </c>
      <c r="C755" s="29" t="s">
        <v>1340</v>
      </c>
      <c r="D755" s="15" t="s">
        <v>15</v>
      </c>
      <c r="E755" s="30" t="s">
        <v>1341</v>
      </c>
      <c r="F755" s="31" t="s">
        <v>184</v>
      </c>
      <c r="G755" s="41">
        <v>4.9889999999999999</v>
      </c>
      <c r="H755" s="47"/>
      <c r="I755" s="44">
        <v>17086.421000000002</v>
      </c>
      <c r="J755" s="32">
        <f t="shared" si="34"/>
        <v>0</v>
      </c>
      <c r="K755" s="32">
        <f t="shared" si="35"/>
        <v>85244.15</v>
      </c>
    </row>
    <row r="756" spans="1:11" x14ac:dyDescent="0.25">
      <c r="A756" s="15" t="s">
        <v>13</v>
      </c>
      <c r="B756" s="15">
        <v>617</v>
      </c>
      <c r="C756" s="29" t="s">
        <v>1342</v>
      </c>
      <c r="D756" s="15" t="s">
        <v>15</v>
      </c>
      <c r="E756" s="30" t="s">
        <v>1343</v>
      </c>
      <c r="F756" s="31" t="s">
        <v>184</v>
      </c>
      <c r="G756" s="41">
        <v>15.662000000000001</v>
      </c>
      <c r="H756" s="47"/>
      <c r="I756" s="44">
        <v>1641.8930000000003</v>
      </c>
      <c r="J756" s="32">
        <f t="shared" si="34"/>
        <v>0</v>
      </c>
      <c r="K756" s="32">
        <f t="shared" si="35"/>
        <v>25715.33</v>
      </c>
    </row>
    <row r="757" spans="1:11" x14ac:dyDescent="0.25">
      <c r="A757" s="15" t="s">
        <v>13</v>
      </c>
      <c r="B757" s="15">
        <v>618</v>
      </c>
      <c r="C757" s="29" t="s">
        <v>1344</v>
      </c>
      <c r="D757" s="15" t="s">
        <v>15</v>
      </c>
      <c r="E757" s="30" t="s">
        <v>1345</v>
      </c>
      <c r="F757" s="31" t="s">
        <v>184</v>
      </c>
      <c r="G757" s="41">
        <v>17.402999999999999</v>
      </c>
      <c r="H757" s="47"/>
      <c r="I757" s="44">
        <v>2015.6620000000003</v>
      </c>
      <c r="J757" s="32">
        <f t="shared" si="34"/>
        <v>0</v>
      </c>
      <c r="K757" s="32">
        <f t="shared" si="35"/>
        <v>35078.57</v>
      </c>
    </row>
    <row r="758" spans="1:11" x14ac:dyDescent="0.25">
      <c r="A758" s="15" t="s">
        <v>13</v>
      </c>
      <c r="B758" s="15">
        <v>477</v>
      </c>
      <c r="C758" s="29" t="s">
        <v>1346</v>
      </c>
      <c r="D758" s="15" t="s">
        <v>15</v>
      </c>
      <c r="E758" s="30" t="s">
        <v>1347</v>
      </c>
      <c r="F758" s="31" t="s">
        <v>89</v>
      </c>
      <c r="G758" s="41">
        <v>20</v>
      </c>
      <c r="H758" s="47"/>
      <c r="I758" s="44">
        <v>2522.9160000000002</v>
      </c>
      <c r="J758" s="32">
        <f t="shared" si="34"/>
        <v>0</v>
      </c>
      <c r="K758" s="32">
        <f t="shared" si="35"/>
        <v>50458.32</v>
      </c>
    </row>
    <row r="759" spans="1:11" x14ac:dyDescent="0.25">
      <c r="A759" s="15" t="s">
        <v>13</v>
      </c>
      <c r="B759" s="15">
        <v>476</v>
      </c>
      <c r="C759" s="29" t="s">
        <v>1348</v>
      </c>
      <c r="D759" s="15" t="s">
        <v>15</v>
      </c>
      <c r="E759" s="30" t="s">
        <v>1349</v>
      </c>
      <c r="F759" s="31" t="s">
        <v>89</v>
      </c>
      <c r="G759" s="41">
        <v>11</v>
      </c>
      <c r="H759" s="47"/>
      <c r="I759" s="44">
        <v>4044.6780000000003</v>
      </c>
      <c r="J759" s="32">
        <f t="shared" si="34"/>
        <v>0</v>
      </c>
      <c r="K759" s="32">
        <f t="shared" si="35"/>
        <v>44491.46</v>
      </c>
    </row>
    <row r="760" spans="1:11" ht="30" x14ac:dyDescent="0.25">
      <c r="A760" s="15" t="s">
        <v>13</v>
      </c>
      <c r="B760" s="15">
        <v>619</v>
      </c>
      <c r="C760" s="29" t="s">
        <v>1350</v>
      </c>
      <c r="D760" s="15" t="s">
        <v>15</v>
      </c>
      <c r="E760" s="30" t="s">
        <v>1351</v>
      </c>
      <c r="F760" s="31" t="s">
        <v>17</v>
      </c>
      <c r="G760" s="41">
        <v>17.026</v>
      </c>
      <c r="H760" s="47"/>
      <c r="I760" s="44">
        <v>2763.1889999999999</v>
      </c>
      <c r="J760" s="32">
        <f t="shared" si="34"/>
        <v>0</v>
      </c>
      <c r="K760" s="32">
        <f t="shared" si="35"/>
        <v>47046.06</v>
      </c>
    </row>
    <row r="761" spans="1:11" x14ac:dyDescent="0.25">
      <c r="A761" s="15" t="s">
        <v>13</v>
      </c>
      <c r="B761" s="15">
        <v>620</v>
      </c>
      <c r="C761" s="29" t="s">
        <v>1352</v>
      </c>
      <c r="D761" s="15" t="s">
        <v>15</v>
      </c>
      <c r="E761" s="30" t="s">
        <v>1353</v>
      </c>
      <c r="F761" s="31" t="s">
        <v>17</v>
      </c>
      <c r="G761" s="41">
        <v>12.298</v>
      </c>
      <c r="H761" s="47"/>
      <c r="I761" s="44">
        <v>7322.4910000000009</v>
      </c>
      <c r="J761" s="32">
        <f t="shared" si="34"/>
        <v>0</v>
      </c>
      <c r="K761" s="32">
        <f t="shared" si="35"/>
        <v>90051.99</v>
      </c>
    </row>
    <row r="762" spans="1:11" x14ac:dyDescent="0.25">
      <c r="A762" s="15" t="s">
        <v>13</v>
      </c>
      <c r="B762" s="15">
        <v>621</v>
      </c>
      <c r="C762" s="29" t="s">
        <v>1354</v>
      </c>
      <c r="D762" s="15" t="s">
        <v>15</v>
      </c>
      <c r="E762" s="30" t="s">
        <v>1355</v>
      </c>
      <c r="F762" s="31" t="s">
        <v>17</v>
      </c>
      <c r="G762" s="41">
        <v>11.602</v>
      </c>
      <c r="H762" s="47"/>
      <c r="I762" s="44">
        <v>9014.3240000000005</v>
      </c>
      <c r="J762" s="32">
        <f t="shared" si="34"/>
        <v>0</v>
      </c>
      <c r="K762" s="32">
        <f t="shared" si="35"/>
        <v>104584.19</v>
      </c>
    </row>
    <row r="763" spans="1:11" x14ac:dyDescent="0.25">
      <c r="A763" s="15" t="s">
        <v>13</v>
      </c>
      <c r="B763" s="15">
        <v>622</v>
      </c>
      <c r="C763" s="29" t="s">
        <v>1356</v>
      </c>
      <c r="D763" s="15" t="s">
        <v>15</v>
      </c>
      <c r="E763" s="30" t="s">
        <v>1357</v>
      </c>
      <c r="F763" s="31" t="s">
        <v>17</v>
      </c>
      <c r="G763" s="41">
        <v>2.0299999999999998</v>
      </c>
      <c r="H763" s="47"/>
      <c r="I763" s="44">
        <v>2789.8970000000004</v>
      </c>
      <c r="J763" s="32">
        <f t="shared" si="34"/>
        <v>0</v>
      </c>
      <c r="K763" s="32">
        <f t="shared" si="35"/>
        <v>5663.49</v>
      </c>
    </row>
    <row r="764" spans="1:11" x14ac:dyDescent="0.25">
      <c r="A764" s="15" t="s">
        <v>13</v>
      </c>
      <c r="B764" s="15">
        <v>623</v>
      </c>
      <c r="C764" s="29" t="s">
        <v>1358</v>
      </c>
      <c r="D764" s="15" t="s">
        <v>15</v>
      </c>
      <c r="E764" s="30" t="s">
        <v>1359</v>
      </c>
      <c r="F764" s="31" t="s">
        <v>17</v>
      </c>
      <c r="G764" s="41">
        <v>1.8560000000000001</v>
      </c>
      <c r="H764" s="47"/>
      <c r="I764" s="44">
        <v>11079.475</v>
      </c>
      <c r="J764" s="32">
        <f t="shared" si="34"/>
        <v>0</v>
      </c>
      <c r="K764" s="32">
        <f t="shared" si="35"/>
        <v>20563.509999999998</v>
      </c>
    </row>
    <row r="765" spans="1:11" x14ac:dyDescent="0.25">
      <c r="A765" s="26" t="s">
        <v>10</v>
      </c>
      <c r="B765" s="26"/>
      <c r="C765" s="27" t="s">
        <v>1360</v>
      </c>
      <c r="D765" s="26"/>
      <c r="E765" s="26" t="s">
        <v>1361</v>
      </c>
      <c r="F765" s="26"/>
      <c r="G765" s="42"/>
      <c r="H765" s="48"/>
      <c r="I765" s="45"/>
      <c r="J765" s="34">
        <f>SUMIFS(J766:J769,$A766:$A769,"P")</f>
        <v>0</v>
      </c>
      <c r="K765" s="34">
        <f>SUMIFS(K766:K769,$A766:$A769,"P")</f>
        <v>120090.32</v>
      </c>
    </row>
    <row r="766" spans="1:11" x14ac:dyDescent="0.25">
      <c r="A766" s="15" t="s">
        <v>13</v>
      </c>
      <c r="B766" s="15">
        <v>624</v>
      </c>
      <c r="C766" s="29" t="s">
        <v>1362</v>
      </c>
      <c r="D766" s="15" t="s">
        <v>15</v>
      </c>
      <c r="E766" s="30" t="s">
        <v>1363</v>
      </c>
      <c r="F766" s="31" t="s">
        <v>89</v>
      </c>
      <c r="G766" s="41">
        <v>36</v>
      </c>
      <c r="H766" s="47"/>
      <c r="I766" s="44">
        <v>838.29900000000009</v>
      </c>
      <c r="J766" s="32">
        <f t="shared" ref="J766:J769" si="36">ROUND(G766*H766,2)</f>
        <v>0</v>
      </c>
      <c r="K766" s="32">
        <f t="shared" ref="K766:K769" si="37">ROUND(G766*I766,2)</f>
        <v>30178.76</v>
      </c>
    </row>
    <row r="767" spans="1:11" x14ac:dyDescent="0.25">
      <c r="A767" s="15" t="s">
        <v>13</v>
      </c>
      <c r="B767" s="15">
        <v>626</v>
      </c>
      <c r="C767" s="29" t="s">
        <v>1364</v>
      </c>
      <c r="D767" s="15" t="s">
        <v>15</v>
      </c>
      <c r="E767" s="30" t="s">
        <v>1365</v>
      </c>
      <c r="F767" s="31" t="s">
        <v>118</v>
      </c>
      <c r="G767" s="41">
        <v>41.36</v>
      </c>
      <c r="H767" s="47"/>
      <c r="I767" s="44">
        <v>174.86700000000002</v>
      </c>
      <c r="J767" s="32">
        <f t="shared" si="36"/>
        <v>0</v>
      </c>
      <c r="K767" s="32">
        <f t="shared" si="37"/>
        <v>7232.5</v>
      </c>
    </row>
    <row r="768" spans="1:11" x14ac:dyDescent="0.25">
      <c r="A768" s="15" t="s">
        <v>13</v>
      </c>
      <c r="B768" s="15">
        <v>627</v>
      </c>
      <c r="C768" s="29" t="s">
        <v>1366</v>
      </c>
      <c r="D768" s="15" t="s">
        <v>15</v>
      </c>
      <c r="E768" s="30" t="s">
        <v>1367</v>
      </c>
      <c r="F768" s="31" t="s">
        <v>17</v>
      </c>
      <c r="G768" s="41">
        <v>9.8610000000000007</v>
      </c>
      <c r="H768" s="47"/>
      <c r="I768" s="44">
        <v>5579.7830000000004</v>
      </c>
      <c r="J768" s="32">
        <f t="shared" si="36"/>
        <v>0</v>
      </c>
      <c r="K768" s="32">
        <f t="shared" si="37"/>
        <v>55022.239999999998</v>
      </c>
    </row>
    <row r="769" spans="1:11" ht="15.75" thickBot="1" x14ac:dyDescent="0.3">
      <c r="A769" s="15" t="s">
        <v>13</v>
      </c>
      <c r="B769" s="15">
        <v>625</v>
      </c>
      <c r="C769" s="29" t="s">
        <v>1368</v>
      </c>
      <c r="D769" s="15" t="s">
        <v>15</v>
      </c>
      <c r="E769" s="30" t="s">
        <v>1369</v>
      </c>
      <c r="F769" s="31" t="s">
        <v>118</v>
      </c>
      <c r="G769" s="41">
        <v>108.476</v>
      </c>
      <c r="H769" s="49"/>
      <c r="I769" s="44">
        <v>254.95800000000003</v>
      </c>
      <c r="J769" s="32">
        <f t="shared" si="36"/>
        <v>0</v>
      </c>
      <c r="K769" s="32">
        <f t="shared" si="37"/>
        <v>27656.82</v>
      </c>
    </row>
  </sheetData>
  <sheetProtection algorithmName="SHA-512" hashValue="xeZ/ELHL3X0jcaVieUBmVXCfRCUrpoBQEJUplvhISq9VduO61+6GQS30MnZfPehAxSW5ZPzkF+OK2lem1Cgu1w==" saltValue="74dI/IKc5yQ470R/uxN2Fw==" spinCount="100000" sheet="1" objects="1" scenarios="1"/>
  <mergeCells count="7">
    <mergeCell ref="G4:G5"/>
    <mergeCell ref="A4:A5"/>
    <mergeCell ref="B4:B5"/>
    <mergeCell ref="C4:C5"/>
    <mergeCell ref="D4:D5"/>
    <mergeCell ref="E4:E5"/>
    <mergeCell ref="F4:F5"/>
  </mergeCells>
  <conditionalFormatting sqref="H9:H769">
    <cfRule type="cellIs" dxfId="1" priority="1" operator="greaterThan">
      <formula>I9</formula>
    </cfRule>
  </conditionalFormatting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769"/>
  <sheetViews>
    <sheetView tabSelected="1" topLeftCell="C1" zoomScaleNormal="100" workbookViewId="0">
      <selection activeCell="H14" sqref="H14"/>
    </sheetView>
  </sheetViews>
  <sheetFormatPr defaultRowHeight="15" x14ac:dyDescent="0.25"/>
  <cols>
    <col min="1" max="1" width="0" hidden="1" customWidth="1"/>
    <col min="2" max="2" width="16.140625" hidden="1" customWidth="1"/>
    <col min="3" max="3" width="9.7109375" customWidth="1"/>
    <col min="4" max="4" width="13" customWidth="1"/>
    <col min="5" max="5" width="64.85546875" customWidth="1"/>
    <col min="6" max="6" width="9.7109375" customWidth="1"/>
    <col min="7" max="9" width="15.7109375" style="16" customWidth="1"/>
    <col min="10" max="10" width="19.7109375" customWidth="1"/>
    <col min="11" max="11" width="17.5703125" hidden="1" customWidth="1"/>
  </cols>
  <sheetData>
    <row r="1" spans="1:11" x14ac:dyDescent="0.25">
      <c r="A1" s="1" t="s">
        <v>0</v>
      </c>
      <c r="B1" s="2"/>
      <c r="C1" s="2"/>
      <c r="D1" s="3"/>
      <c r="E1" s="4"/>
      <c r="F1" s="3"/>
      <c r="G1" s="21"/>
      <c r="H1" s="21"/>
      <c r="I1" s="21"/>
      <c r="J1" s="19"/>
      <c r="K1" s="19"/>
    </row>
    <row r="2" spans="1:11" x14ac:dyDescent="0.25">
      <c r="A2" s="1"/>
      <c r="B2" s="5"/>
      <c r="C2" s="5"/>
      <c r="D2" s="38" t="s">
        <v>2</v>
      </c>
      <c r="E2" s="7" t="s">
        <v>1374</v>
      </c>
      <c r="F2" s="6"/>
      <c r="G2" s="22"/>
      <c r="H2" s="21" t="s">
        <v>1375</v>
      </c>
      <c r="I2" s="22" t="s">
        <v>1376</v>
      </c>
      <c r="J2" s="17">
        <f>SUMIFS(J8:J769,$A8:$A769,"SD")</f>
        <v>0</v>
      </c>
      <c r="K2" s="20"/>
    </row>
    <row r="3" spans="1:11" ht="18" customHeight="1" x14ac:dyDescent="0.25">
      <c r="A3" s="6" t="s">
        <v>1</v>
      </c>
      <c r="C3" s="19"/>
      <c r="D3" s="39"/>
      <c r="E3" s="7" t="s">
        <v>1378</v>
      </c>
      <c r="F3" s="19"/>
      <c r="G3" s="21"/>
      <c r="H3" s="21"/>
      <c r="I3" s="21"/>
      <c r="J3" s="19"/>
      <c r="K3" s="37">
        <f>SUMIFS(K8:K769,$A8:$A769,"SD")</f>
        <v>149999999.99999994</v>
      </c>
    </row>
    <row r="4" spans="1:11" x14ac:dyDescent="0.25">
      <c r="A4" s="59" t="s">
        <v>3</v>
      </c>
      <c r="B4" s="61" t="s">
        <v>4</v>
      </c>
      <c r="C4" s="63" t="s">
        <v>5</v>
      </c>
      <c r="D4" s="63" t="s">
        <v>6</v>
      </c>
      <c r="E4" s="63" t="s">
        <v>7</v>
      </c>
      <c r="F4" s="63" t="s">
        <v>8</v>
      </c>
      <c r="G4" s="57" t="s">
        <v>9</v>
      </c>
      <c r="H4" s="18" t="s">
        <v>1370</v>
      </c>
      <c r="I4" s="18" t="s">
        <v>1373</v>
      </c>
      <c r="J4" s="35" t="s">
        <v>1370</v>
      </c>
      <c r="K4" s="10" t="s">
        <v>1373</v>
      </c>
    </row>
    <row r="5" spans="1:11" x14ac:dyDescent="0.25">
      <c r="A5" s="60"/>
      <c r="B5" s="62"/>
      <c r="C5" s="63"/>
      <c r="D5" s="63"/>
      <c r="E5" s="63"/>
      <c r="F5" s="63"/>
      <c r="G5" s="58"/>
      <c r="H5" s="23" t="s">
        <v>1371</v>
      </c>
      <c r="I5" s="23" t="s">
        <v>1371</v>
      </c>
      <c r="J5" s="23" t="s">
        <v>1372</v>
      </c>
      <c r="K5" s="36" t="s">
        <v>1372</v>
      </c>
    </row>
    <row r="6" spans="1:11" x14ac:dyDescent="0.25">
      <c r="A6" s="9">
        <v>0</v>
      </c>
      <c r="B6" s="25">
        <v>1</v>
      </c>
      <c r="C6" s="10">
        <v>1</v>
      </c>
      <c r="D6" s="10">
        <v>2</v>
      </c>
      <c r="E6" s="10">
        <v>3</v>
      </c>
      <c r="F6" s="10">
        <v>4</v>
      </c>
      <c r="G6" s="10">
        <v>5</v>
      </c>
      <c r="H6" s="8">
        <v>6</v>
      </c>
      <c r="I6" s="10">
        <v>7</v>
      </c>
      <c r="J6" s="10">
        <v>8</v>
      </c>
      <c r="K6" s="24">
        <v>10</v>
      </c>
    </row>
    <row r="7" spans="1:11" ht="15.75" thickBot="1" x14ac:dyDescent="0.3">
      <c r="A7" s="9"/>
      <c r="B7" s="56"/>
      <c r="C7" s="10"/>
      <c r="D7" s="10"/>
      <c r="E7" s="10"/>
      <c r="F7" s="10"/>
      <c r="G7" s="9"/>
      <c r="H7" s="24"/>
      <c r="I7" s="56"/>
      <c r="J7" s="10"/>
      <c r="K7" s="24"/>
    </row>
    <row r="8" spans="1:11" x14ac:dyDescent="0.25">
      <c r="A8" s="26" t="s">
        <v>10</v>
      </c>
      <c r="B8" s="26"/>
      <c r="C8" s="27" t="s">
        <v>11</v>
      </c>
      <c r="D8" s="26"/>
      <c r="E8" s="26" t="s">
        <v>12</v>
      </c>
      <c r="F8" s="26"/>
      <c r="G8" s="40"/>
      <c r="H8" s="46"/>
      <c r="I8" s="43"/>
      <c r="J8" s="28">
        <f>SUMIFS(J9:J68,$A9:$A68,"P")</f>
        <v>0</v>
      </c>
      <c r="K8" s="28">
        <f>SUMIFS(K9:K68,$A9:$A68,"P")</f>
        <v>19208695.73</v>
      </c>
    </row>
    <row r="9" spans="1:11" x14ac:dyDescent="0.25">
      <c r="A9" s="15" t="s">
        <v>13</v>
      </c>
      <c r="B9" s="15">
        <v>1</v>
      </c>
      <c r="C9" s="29" t="s">
        <v>14</v>
      </c>
      <c r="D9" s="15" t="s">
        <v>15</v>
      </c>
      <c r="E9" s="30" t="s">
        <v>16</v>
      </c>
      <c r="F9" s="31" t="s">
        <v>17</v>
      </c>
      <c r="G9" s="41">
        <v>301.64600000000002</v>
      </c>
      <c r="H9" s="47"/>
      <c r="I9" s="44">
        <v>792.00000000000011</v>
      </c>
      <c r="J9" s="32">
        <f>ROUND(G9*H9,2)</f>
        <v>0</v>
      </c>
      <c r="K9" s="32">
        <f>ROUND(G9*I9,2)</f>
        <v>238903.63</v>
      </c>
    </row>
    <row r="10" spans="1:11" x14ac:dyDescent="0.25">
      <c r="A10" s="15" t="s">
        <v>13</v>
      </c>
      <c r="B10" s="15">
        <v>2</v>
      </c>
      <c r="C10" s="29" t="s">
        <v>14</v>
      </c>
      <c r="D10" s="15" t="s">
        <v>19</v>
      </c>
      <c r="E10" s="30" t="s">
        <v>20</v>
      </c>
      <c r="F10" s="31" t="s">
        <v>17</v>
      </c>
      <c r="G10" s="41">
        <v>113.117</v>
      </c>
      <c r="H10" s="47"/>
      <c r="I10" s="44">
        <v>792.00000000000011</v>
      </c>
      <c r="J10" s="32">
        <f t="shared" ref="J10:J73" si="0">ROUND(G10*H10,2)</f>
        <v>0</v>
      </c>
      <c r="K10" s="32">
        <f t="shared" ref="K10:K73" si="1">ROUND(G10*I10,2)</f>
        <v>89588.66</v>
      </c>
    </row>
    <row r="11" spans="1:11" x14ac:dyDescent="0.25">
      <c r="A11" s="15" t="s">
        <v>13</v>
      </c>
      <c r="B11" s="15">
        <v>3</v>
      </c>
      <c r="C11" s="29" t="s">
        <v>14</v>
      </c>
      <c r="D11" s="15" t="s">
        <v>21</v>
      </c>
      <c r="E11" s="30" t="s">
        <v>22</v>
      </c>
      <c r="F11" s="31" t="s">
        <v>17</v>
      </c>
      <c r="G11" s="41">
        <v>149.083</v>
      </c>
      <c r="H11" s="47"/>
      <c r="I11" s="44">
        <v>605</v>
      </c>
      <c r="J11" s="32">
        <f t="shared" si="0"/>
        <v>0</v>
      </c>
      <c r="K11" s="32">
        <f t="shared" si="1"/>
        <v>90195.22</v>
      </c>
    </row>
    <row r="12" spans="1:11" x14ac:dyDescent="0.25">
      <c r="A12" s="15" t="s">
        <v>13</v>
      </c>
      <c r="B12" s="15">
        <v>4</v>
      </c>
      <c r="C12" s="29" t="s">
        <v>14</v>
      </c>
      <c r="D12" s="15" t="s">
        <v>23</v>
      </c>
      <c r="E12" s="30" t="s">
        <v>24</v>
      </c>
      <c r="F12" s="31" t="s">
        <v>17</v>
      </c>
      <c r="G12" s="41">
        <v>3335.5050000000001</v>
      </c>
      <c r="H12" s="47"/>
      <c r="I12" s="44">
        <v>550</v>
      </c>
      <c r="J12" s="32">
        <f t="shared" si="0"/>
        <v>0</v>
      </c>
      <c r="K12" s="32">
        <f t="shared" si="1"/>
        <v>1834527.75</v>
      </c>
    </row>
    <row r="13" spans="1:11" x14ac:dyDescent="0.25">
      <c r="A13" s="15" t="s">
        <v>13</v>
      </c>
      <c r="B13" s="15">
        <v>5</v>
      </c>
      <c r="C13" s="29" t="s">
        <v>14</v>
      </c>
      <c r="D13" s="15" t="s">
        <v>25</v>
      </c>
      <c r="E13" s="30" t="s">
        <v>26</v>
      </c>
      <c r="F13" s="31" t="s">
        <v>17</v>
      </c>
      <c r="G13" s="41">
        <v>2871.4349999999999</v>
      </c>
      <c r="H13" s="47"/>
      <c r="I13" s="44">
        <v>495.00000000000006</v>
      </c>
      <c r="J13" s="32">
        <f t="shared" si="0"/>
        <v>0</v>
      </c>
      <c r="K13" s="32">
        <f t="shared" si="1"/>
        <v>1421360.33</v>
      </c>
    </row>
    <row r="14" spans="1:11" x14ac:dyDescent="0.25">
      <c r="A14" s="15" t="s">
        <v>13</v>
      </c>
      <c r="B14" s="15">
        <v>6</v>
      </c>
      <c r="C14" s="29" t="s">
        <v>14</v>
      </c>
      <c r="D14" s="15" t="s">
        <v>27</v>
      </c>
      <c r="E14" s="30" t="s">
        <v>28</v>
      </c>
      <c r="F14" s="31" t="s">
        <v>17</v>
      </c>
      <c r="G14" s="41">
        <v>183.30799999999999</v>
      </c>
      <c r="H14" s="47"/>
      <c r="I14" s="44">
        <v>825.00000000000011</v>
      </c>
      <c r="J14" s="32">
        <f t="shared" si="0"/>
        <v>0</v>
      </c>
      <c r="K14" s="32">
        <f t="shared" si="1"/>
        <v>151229.1</v>
      </c>
    </row>
    <row r="15" spans="1:11" x14ac:dyDescent="0.25">
      <c r="A15" s="15" t="s">
        <v>13</v>
      </c>
      <c r="B15" s="15">
        <v>7</v>
      </c>
      <c r="C15" s="29" t="s">
        <v>14</v>
      </c>
      <c r="D15" s="15" t="s">
        <v>29</v>
      </c>
      <c r="E15" s="30" t="s">
        <v>30</v>
      </c>
      <c r="F15" s="31" t="s">
        <v>17</v>
      </c>
      <c r="G15" s="41">
        <v>100.935</v>
      </c>
      <c r="H15" s="47"/>
      <c r="I15" s="44">
        <v>1001.0000000000001</v>
      </c>
      <c r="J15" s="32">
        <f t="shared" si="0"/>
        <v>0</v>
      </c>
      <c r="K15" s="32">
        <f t="shared" si="1"/>
        <v>101035.94</v>
      </c>
    </row>
    <row r="16" spans="1:11" x14ac:dyDescent="0.25">
      <c r="A16" s="15" t="s">
        <v>13</v>
      </c>
      <c r="B16" s="15">
        <v>8</v>
      </c>
      <c r="C16" s="29" t="s">
        <v>31</v>
      </c>
      <c r="D16" s="15" t="s">
        <v>15</v>
      </c>
      <c r="E16" s="30" t="s">
        <v>32</v>
      </c>
      <c r="F16" s="31" t="s">
        <v>33</v>
      </c>
      <c r="G16" s="41">
        <v>23.783999999999999</v>
      </c>
      <c r="H16" s="47"/>
      <c r="I16" s="44">
        <v>1100</v>
      </c>
      <c r="J16" s="32">
        <f t="shared" si="0"/>
        <v>0</v>
      </c>
      <c r="K16" s="32">
        <f t="shared" si="1"/>
        <v>26162.400000000001</v>
      </c>
    </row>
    <row r="17" spans="1:11" x14ac:dyDescent="0.25">
      <c r="A17" s="15" t="s">
        <v>13</v>
      </c>
      <c r="B17" s="15">
        <v>9</v>
      </c>
      <c r="C17" s="29" t="s">
        <v>31</v>
      </c>
      <c r="D17" s="15" t="s">
        <v>19</v>
      </c>
      <c r="E17" s="30" t="s">
        <v>16</v>
      </c>
      <c r="F17" s="31" t="s">
        <v>33</v>
      </c>
      <c r="G17" s="41">
        <v>493.07499999999999</v>
      </c>
      <c r="H17" s="47"/>
      <c r="I17" s="44">
        <v>330</v>
      </c>
      <c r="J17" s="32">
        <f t="shared" si="0"/>
        <v>0</v>
      </c>
      <c r="K17" s="32">
        <f t="shared" si="1"/>
        <v>162714.75</v>
      </c>
    </row>
    <row r="18" spans="1:11" x14ac:dyDescent="0.25">
      <c r="A18" s="15" t="s">
        <v>13</v>
      </c>
      <c r="B18" s="15">
        <v>10</v>
      </c>
      <c r="C18" s="29" t="s">
        <v>31</v>
      </c>
      <c r="D18" s="15" t="s">
        <v>21</v>
      </c>
      <c r="E18" s="30" t="s">
        <v>20</v>
      </c>
      <c r="F18" s="31" t="s">
        <v>33</v>
      </c>
      <c r="G18" s="41">
        <v>174.02600000000001</v>
      </c>
      <c r="H18" s="47"/>
      <c r="I18" s="44">
        <v>330</v>
      </c>
      <c r="J18" s="32">
        <f t="shared" si="0"/>
        <v>0</v>
      </c>
      <c r="K18" s="32">
        <f t="shared" si="1"/>
        <v>57428.58</v>
      </c>
    </row>
    <row r="19" spans="1:11" x14ac:dyDescent="0.25">
      <c r="A19" s="15" t="s">
        <v>13</v>
      </c>
      <c r="B19" s="15">
        <v>11</v>
      </c>
      <c r="C19" s="29" t="s">
        <v>31</v>
      </c>
      <c r="D19" s="15" t="s">
        <v>23</v>
      </c>
      <c r="E19" s="30" t="s">
        <v>22</v>
      </c>
      <c r="F19" s="31" t="s">
        <v>33</v>
      </c>
      <c r="G19" s="41">
        <v>1003.552</v>
      </c>
      <c r="H19" s="47"/>
      <c r="I19" s="44">
        <v>275</v>
      </c>
      <c r="J19" s="32">
        <f t="shared" si="0"/>
        <v>0</v>
      </c>
      <c r="K19" s="32">
        <f t="shared" si="1"/>
        <v>275976.8</v>
      </c>
    </row>
    <row r="20" spans="1:11" x14ac:dyDescent="0.25">
      <c r="A20" s="15" t="s">
        <v>13</v>
      </c>
      <c r="B20" s="15">
        <v>12</v>
      </c>
      <c r="C20" s="29" t="s">
        <v>31</v>
      </c>
      <c r="D20" s="15" t="s">
        <v>25</v>
      </c>
      <c r="E20" s="30" t="s">
        <v>24</v>
      </c>
      <c r="F20" s="31" t="s">
        <v>33</v>
      </c>
      <c r="G20" s="41">
        <v>1740.2629999999999</v>
      </c>
      <c r="H20" s="47"/>
      <c r="I20" s="44">
        <v>275</v>
      </c>
      <c r="J20" s="32">
        <f t="shared" si="0"/>
        <v>0</v>
      </c>
      <c r="K20" s="32">
        <f t="shared" si="1"/>
        <v>478572.33</v>
      </c>
    </row>
    <row r="21" spans="1:11" x14ac:dyDescent="0.25">
      <c r="A21" s="15" t="s">
        <v>13</v>
      </c>
      <c r="B21" s="15">
        <v>13</v>
      </c>
      <c r="C21" s="29" t="s">
        <v>31</v>
      </c>
      <c r="D21" s="15" t="s">
        <v>27</v>
      </c>
      <c r="E21" s="30" t="s">
        <v>26</v>
      </c>
      <c r="F21" s="31" t="s">
        <v>33</v>
      </c>
      <c r="G21" s="41">
        <v>2204.3339999999998</v>
      </c>
      <c r="H21" s="47"/>
      <c r="I21" s="44">
        <v>275</v>
      </c>
      <c r="J21" s="32">
        <f t="shared" si="0"/>
        <v>0</v>
      </c>
      <c r="K21" s="32">
        <f t="shared" si="1"/>
        <v>606191.85</v>
      </c>
    </row>
    <row r="22" spans="1:11" x14ac:dyDescent="0.25">
      <c r="A22" s="15" t="s">
        <v>13</v>
      </c>
      <c r="B22" s="15">
        <v>14</v>
      </c>
      <c r="C22" s="29" t="s">
        <v>31</v>
      </c>
      <c r="D22" s="15" t="s">
        <v>29</v>
      </c>
      <c r="E22" s="30" t="s">
        <v>28</v>
      </c>
      <c r="F22" s="31" t="s">
        <v>33</v>
      </c>
      <c r="G22" s="41">
        <v>261.04000000000002</v>
      </c>
      <c r="H22" s="47"/>
      <c r="I22" s="44">
        <v>330</v>
      </c>
      <c r="J22" s="32">
        <f t="shared" si="0"/>
        <v>0</v>
      </c>
      <c r="K22" s="32">
        <f t="shared" si="1"/>
        <v>86143.2</v>
      </c>
    </row>
    <row r="23" spans="1:11" x14ac:dyDescent="0.25">
      <c r="A23" s="15" t="s">
        <v>13</v>
      </c>
      <c r="B23" s="15">
        <v>15</v>
      </c>
      <c r="C23" s="29" t="s">
        <v>31</v>
      </c>
      <c r="D23" s="15" t="s">
        <v>34</v>
      </c>
      <c r="E23" s="30" t="s">
        <v>30</v>
      </c>
      <c r="F23" s="31" t="s">
        <v>33</v>
      </c>
      <c r="G23" s="41">
        <v>261.04000000000002</v>
      </c>
      <c r="H23" s="47"/>
      <c r="I23" s="44">
        <v>385.00000000000006</v>
      </c>
      <c r="J23" s="32">
        <f t="shared" si="0"/>
        <v>0</v>
      </c>
      <c r="K23" s="32">
        <f t="shared" si="1"/>
        <v>100500.4</v>
      </c>
    </row>
    <row r="24" spans="1:11" x14ac:dyDescent="0.25">
      <c r="A24" s="15" t="s">
        <v>13</v>
      </c>
      <c r="B24" s="15">
        <v>16</v>
      </c>
      <c r="C24" s="29" t="s">
        <v>35</v>
      </c>
      <c r="D24" s="15" t="s">
        <v>15</v>
      </c>
      <c r="E24" s="30" t="s">
        <v>36</v>
      </c>
      <c r="F24" s="31" t="s">
        <v>33</v>
      </c>
      <c r="G24" s="41">
        <v>116.018</v>
      </c>
      <c r="H24" s="47"/>
      <c r="I24" s="44">
        <v>495.00000000000006</v>
      </c>
      <c r="J24" s="32">
        <f t="shared" si="0"/>
        <v>0</v>
      </c>
      <c r="K24" s="32">
        <f t="shared" si="1"/>
        <v>57428.91</v>
      </c>
    </row>
    <row r="25" spans="1:11" x14ac:dyDescent="0.25">
      <c r="A25" s="15" t="s">
        <v>13</v>
      </c>
      <c r="B25" s="15">
        <v>17</v>
      </c>
      <c r="C25" s="29" t="s">
        <v>37</v>
      </c>
      <c r="D25" s="15" t="s">
        <v>15</v>
      </c>
      <c r="E25" s="30" t="s">
        <v>38</v>
      </c>
      <c r="F25" s="31" t="s">
        <v>33</v>
      </c>
      <c r="G25" s="41">
        <v>290.04399999999998</v>
      </c>
      <c r="H25" s="47"/>
      <c r="I25" s="44">
        <v>495.00000000000006</v>
      </c>
      <c r="J25" s="32">
        <f t="shared" si="0"/>
        <v>0</v>
      </c>
      <c r="K25" s="32">
        <f t="shared" si="1"/>
        <v>143571.78</v>
      </c>
    </row>
    <row r="26" spans="1:11" ht="30" x14ac:dyDescent="0.25">
      <c r="A26" s="15" t="s">
        <v>13</v>
      </c>
      <c r="B26" s="15">
        <v>18</v>
      </c>
      <c r="C26" s="29" t="s">
        <v>39</v>
      </c>
      <c r="D26" s="15" t="s">
        <v>15</v>
      </c>
      <c r="E26" s="30" t="s">
        <v>40</v>
      </c>
      <c r="F26" s="31" t="s">
        <v>33</v>
      </c>
      <c r="G26" s="41">
        <v>580.08799999999997</v>
      </c>
      <c r="H26" s="47"/>
      <c r="I26" s="44">
        <v>7150.0000000000009</v>
      </c>
      <c r="J26" s="32">
        <f t="shared" si="0"/>
        <v>0</v>
      </c>
      <c r="K26" s="32">
        <f t="shared" si="1"/>
        <v>4147629.2</v>
      </c>
    </row>
    <row r="27" spans="1:11" x14ac:dyDescent="0.25">
      <c r="A27" s="15" t="s">
        <v>18</v>
      </c>
      <c r="B27" s="15"/>
      <c r="C27" s="15"/>
      <c r="D27" s="15"/>
      <c r="E27" s="30" t="s">
        <v>41</v>
      </c>
      <c r="F27" s="15"/>
      <c r="G27" s="41"/>
      <c r="H27" s="47"/>
      <c r="I27" s="44"/>
      <c r="J27" s="32"/>
      <c r="K27" s="32"/>
    </row>
    <row r="28" spans="1:11" x14ac:dyDescent="0.25">
      <c r="A28" s="15" t="s">
        <v>13</v>
      </c>
      <c r="B28" s="15">
        <v>19</v>
      </c>
      <c r="C28" s="29" t="s">
        <v>39</v>
      </c>
      <c r="D28" s="15" t="s">
        <v>19</v>
      </c>
      <c r="E28" s="30" t="s">
        <v>42</v>
      </c>
      <c r="F28" s="31" t="s">
        <v>33</v>
      </c>
      <c r="G28" s="41">
        <v>87.013000000000005</v>
      </c>
      <c r="H28" s="47"/>
      <c r="I28" s="44">
        <v>9900</v>
      </c>
      <c r="J28" s="32">
        <f t="shared" si="0"/>
        <v>0</v>
      </c>
      <c r="K28" s="32">
        <f t="shared" si="1"/>
        <v>861428.7</v>
      </c>
    </row>
    <row r="29" spans="1:11" ht="30" x14ac:dyDescent="0.25">
      <c r="A29" s="15" t="s">
        <v>13</v>
      </c>
      <c r="B29" s="15">
        <v>685</v>
      </c>
      <c r="C29" s="29" t="s">
        <v>43</v>
      </c>
      <c r="D29" s="15" t="s">
        <v>15</v>
      </c>
      <c r="E29" s="30" t="s">
        <v>44</v>
      </c>
      <c r="F29" s="31" t="s">
        <v>33</v>
      </c>
      <c r="G29" s="41">
        <v>145.02199999999999</v>
      </c>
      <c r="H29" s="47"/>
      <c r="I29" s="44">
        <v>93.500000000000014</v>
      </c>
      <c r="J29" s="32">
        <f t="shared" si="0"/>
        <v>0</v>
      </c>
      <c r="K29" s="32">
        <f t="shared" si="1"/>
        <v>13559.56</v>
      </c>
    </row>
    <row r="30" spans="1:11" ht="30" x14ac:dyDescent="0.25">
      <c r="A30" s="15" t="s">
        <v>13</v>
      </c>
      <c r="B30" s="15">
        <v>687</v>
      </c>
      <c r="C30" s="29" t="s">
        <v>45</v>
      </c>
      <c r="D30" s="15" t="s">
        <v>15</v>
      </c>
      <c r="E30" s="30" t="s">
        <v>46</v>
      </c>
      <c r="F30" s="31" t="s">
        <v>33</v>
      </c>
      <c r="G30" s="41">
        <v>261.04000000000002</v>
      </c>
      <c r="H30" s="47"/>
      <c r="I30" s="44">
        <v>220.011</v>
      </c>
      <c r="J30" s="32">
        <f t="shared" si="0"/>
        <v>0</v>
      </c>
      <c r="K30" s="32">
        <f t="shared" si="1"/>
        <v>57431.67</v>
      </c>
    </row>
    <row r="31" spans="1:11" ht="30" x14ac:dyDescent="0.25">
      <c r="A31" s="15" t="s">
        <v>13</v>
      </c>
      <c r="B31" s="15">
        <v>688</v>
      </c>
      <c r="C31" s="29" t="s">
        <v>47</v>
      </c>
      <c r="D31" s="15" t="s">
        <v>15</v>
      </c>
      <c r="E31" s="30" t="s">
        <v>48</v>
      </c>
      <c r="F31" s="31" t="s">
        <v>33</v>
      </c>
      <c r="G31" s="41">
        <v>261.04000000000002</v>
      </c>
      <c r="H31" s="47"/>
      <c r="I31" s="44">
        <v>220.011</v>
      </c>
      <c r="J31" s="32">
        <f t="shared" si="0"/>
        <v>0</v>
      </c>
      <c r="K31" s="32">
        <f t="shared" si="1"/>
        <v>57431.67</v>
      </c>
    </row>
    <row r="32" spans="1:11" x14ac:dyDescent="0.25">
      <c r="A32" s="15" t="s">
        <v>13</v>
      </c>
      <c r="B32" s="15">
        <v>20</v>
      </c>
      <c r="C32" s="29" t="s">
        <v>49</v>
      </c>
      <c r="D32" s="15" t="s">
        <v>15</v>
      </c>
      <c r="E32" s="30" t="s">
        <v>50</v>
      </c>
      <c r="F32" s="31" t="s">
        <v>51</v>
      </c>
      <c r="G32" s="41">
        <v>6</v>
      </c>
      <c r="H32" s="47"/>
      <c r="I32" s="44">
        <v>39600</v>
      </c>
      <c r="J32" s="32">
        <f t="shared" si="0"/>
        <v>0</v>
      </c>
      <c r="K32" s="32">
        <f t="shared" si="1"/>
        <v>237600</v>
      </c>
    </row>
    <row r="33" spans="1:11" x14ac:dyDescent="0.25">
      <c r="A33" s="15" t="s">
        <v>13</v>
      </c>
      <c r="B33" s="15">
        <v>21</v>
      </c>
      <c r="C33" s="29" t="s">
        <v>52</v>
      </c>
      <c r="D33" s="15" t="s">
        <v>15</v>
      </c>
      <c r="E33" s="30" t="s">
        <v>53</v>
      </c>
      <c r="F33" s="31" t="s">
        <v>51</v>
      </c>
      <c r="G33" s="41">
        <v>12</v>
      </c>
      <c r="H33" s="47"/>
      <c r="I33" s="44">
        <v>52800.000000000007</v>
      </c>
      <c r="J33" s="32">
        <f t="shared" si="0"/>
        <v>0</v>
      </c>
      <c r="K33" s="32">
        <f t="shared" si="1"/>
        <v>633600</v>
      </c>
    </row>
    <row r="34" spans="1:11" x14ac:dyDescent="0.25">
      <c r="A34" s="15" t="s">
        <v>13</v>
      </c>
      <c r="B34" s="15">
        <v>22</v>
      </c>
      <c r="C34" s="29" t="s">
        <v>54</v>
      </c>
      <c r="D34" s="15" t="s">
        <v>15</v>
      </c>
      <c r="E34" s="30" t="s">
        <v>55</v>
      </c>
      <c r="F34" s="31" t="s">
        <v>51</v>
      </c>
      <c r="G34" s="41">
        <v>6</v>
      </c>
      <c r="H34" s="47"/>
      <c r="I34" s="44">
        <v>49500.000000000007</v>
      </c>
      <c r="J34" s="32">
        <f t="shared" si="0"/>
        <v>0</v>
      </c>
      <c r="K34" s="32">
        <f t="shared" si="1"/>
        <v>297000</v>
      </c>
    </row>
    <row r="35" spans="1:11" x14ac:dyDescent="0.25">
      <c r="A35" s="15" t="s">
        <v>13</v>
      </c>
      <c r="B35" s="15">
        <v>23</v>
      </c>
      <c r="C35" s="29" t="s">
        <v>56</v>
      </c>
      <c r="D35" s="15" t="s">
        <v>15</v>
      </c>
      <c r="E35" s="30" t="s">
        <v>57</v>
      </c>
      <c r="F35" s="31" t="s">
        <v>51</v>
      </c>
      <c r="G35" s="41">
        <v>15</v>
      </c>
      <c r="H35" s="47"/>
      <c r="I35" s="44">
        <v>14850.000000000002</v>
      </c>
      <c r="J35" s="32">
        <f t="shared" si="0"/>
        <v>0</v>
      </c>
      <c r="K35" s="32">
        <f t="shared" si="1"/>
        <v>222750</v>
      </c>
    </row>
    <row r="36" spans="1:11" ht="30" x14ac:dyDescent="0.25">
      <c r="A36" s="15" t="s">
        <v>18</v>
      </c>
      <c r="B36" s="15"/>
      <c r="C36" s="15"/>
      <c r="D36" s="15"/>
      <c r="E36" s="30" t="s">
        <v>58</v>
      </c>
      <c r="F36" s="15"/>
      <c r="G36" s="41"/>
      <c r="H36" s="47"/>
      <c r="I36" s="44"/>
      <c r="J36" s="32"/>
      <c r="K36" s="32"/>
    </row>
    <row r="37" spans="1:11" x14ac:dyDescent="0.25">
      <c r="A37" s="15" t="s">
        <v>13</v>
      </c>
      <c r="B37" s="15">
        <v>433</v>
      </c>
      <c r="C37" s="29" t="s">
        <v>59</v>
      </c>
      <c r="D37" s="15" t="s">
        <v>15</v>
      </c>
      <c r="E37" s="30" t="s">
        <v>60</v>
      </c>
      <c r="F37" s="31" t="s">
        <v>51</v>
      </c>
      <c r="G37" s="41">
        <v>3</v>
      </c>
      <c r="H37" s="47"/>
      <c r="I37" s="44">
        <v>264000</v>
      </c>
      <c r="J37" s="32">
        <f t="shared" si="0"/>
        <v>0</v>
      </c>
      <c r="K37" s="32">
        <f t="shared" si="1"/>
        <v>792000</v>
      </c>
    </row>
    <row r="38" spans="1:11" x14ac:dyDescent="0.25">
      <c r="A38" s="15" t="s">
        <v>13</v>
      </c>
      <c r="B38" s="15">
        <v>434</v>
      </c>
      <c r="C38" s="29" t="s">
        <v>61</v>
      </c>
      <c r="D38" s="15" t="s">
        <v>15</v>
      </c>
      <c r="E38" s="30" t="s">
        <v>62</v>
      </c>
      <c r="F38" s="31" t="s">
        <v>51</v>
      </c>
      <c r="G38" s="41">
        <v>3</v>
      </c>
      <c r="H38" s="47"/>
      <c r="I38" s="44">
        <v>132000</v>
      </c>
      <c r="J38" s="32">
        <f t="shared" si="0"/>
        <v>0</v>
      </c>
      <c r="K38" s="32">
        <f t="shared" si="1"/>
        <v>396000</v>
      </c>
    </row>
    <row r="39" spans="1:11" x14ac:dyDescent="0.25">
      <c r="A39" s="15" t="s">
        <v>13</v>
      </c>
      <c r="B39" s="15">
        <v>24</v>
      </c>
      <c r="C39" s="29" t="s">
        <v>63</v>
      </c>
      <c r="D39" s="15" t="s">
        <v>15</v>
      </c>
      <c r="E39" s="30" t="s">
        <v>64</v>
      </c>
      <c r="F39" s="31" t="s">
        <v>51</v>
      </c>
      <c r="G39" s="41">
        <v>15</v>
      </c>
      <c r="H39" s="47"/>
      <c r="I39" s="44">
        <v>159500</v>
      </c>
      <c r="J39" s="32">
        <f t="shared" si="0"/>
        <v>0</v>
      </c>
      <c r="K39" s="32">
        <f t="shared" si="1"/>
        <v>2392500</v>
      </c>
    </row>
    <row r="40" spans="1:11" ht="60" x14ac:dyDescent="0.25">
      <c r="A40" s="15" t="s">
        <v>18</v>
      </c>
      <c r="B40" s="15"/>
      <c r="C40" s="15"/>
      <c r="D40" s="15"/>
      <c r="E40" s="30" t="s">
        <v>65</v>
      </c>
      <c r="F40" s="15"/>
      <c r="G40" s="41"/>
      <c r="H40" s="47"/>
      <c r="I40" s="44"/>
      <c r="J40" s="32"/>
      <c r="K40" s="32"/>
    </row>
    <row r="41" spans="1:11" x14ac:dyDescent="0.25">
      <c r="A41" s="15" t="s">
        <v>13</v>
      </c>
      <c r="B41" s="15">
        <v>44</v>
      </c>
      <c r="C41" s="29" t="s">
        <v>66</v>
      </c>
      <c r="D41" s="15" t="s">
        <v>15</v>
      </c>
      <c r="E41" s="30" t="s">
        <v>67</v>
      </c>
      <c r="F41" s="31" t="s">
        <v>51</v>
      </c>
      <c r="G41" s="41">
        <v>6</v>
      </c>
      <c r="H41" s="47"/>
      <c r="I41" s="44">
        <v>35200</v>
      </c>
      <c r="J41" s="32">
        <f t="shared" si="0"/>
        <v>0</v>
      </c>
      <c r="K41" s="32">
        <f t="shared" si="1"/>
        <v>211200</v>
      </c>
    </row>
    <row r="42" spans="1:11" x14ac:dyDescent="0.25">
      <c r="A42" s="15" t="s">
        <v>13</v>
      </c>
      <c r="B42" s="15">
        <v>26</v>
      </c>
      <c r="C42" s="29" t="s">
        <v>68</v>
      </c>
      <c r="D42" s="15" t="s">
        <v>15</v>
      </c>
      <c r="E42" s="30" t="s">
        <v>69</v>
      </c>
      <c r="F42" s="31" t="s">
        <v>51</v>
      </c>
      <c r="G42" s="41">
        <v>3</v>
      </c>
      <c r="H42" s="47"/>
      <c r="I42" s="44">
        <v>29700.000000000004</v>
      </c>
      <c r="J42" s="32">
        <f t="shared" si="0"/>
        <v>0</v>
      </c>
      <c r="K42" s="32">
        <f t="shared" si="1"/>
        <v>89100</v>
      </c>
    </row>
    <row r="43" spans="1:11" x14ac:dyDescent="0.25">
      <c r="A43" s="15" t="s">
        <v>13</v>
      </c>
      <c r="B43" s="15">
        <v>27</v>
      </c>
      <c r="C43" s="29" t="s">
        <v>70</v>
      </c>
      <c r="D43" s="15" t="s">
        <v>15</v>
      </c>
      <c r="E43" s="30" t="s">
        <v>71</v>
      </c>
      <c r="F43" s="31" t="s">
        <v>51</v>
      </c>
      <c r="G43" s="41">
        <v>2</v>
      </c>
      <c r="H43" s="47"/>
      <c r="I43" s="44">
        <v>33000</v>
      </c>
      <c r="J43" s="32">
        <f t="shared" si="0"/>
        <v>0</v>
      </c>
      <c r="K43" s="32">
        <f t="shared" si="1"/>
        <v>66000</v>
      </c>
    </row>
    <row r="44" spans="1:11" x14ac:dyDescent="0.25">
      <c r="A44" s="15" t="s">
        <v>13</v>
      </c>
      <c r="B44" s="15">
        <v>28</v>
      </c>
      <c r="C44" s="29" t="s">
        <v>72</v>
      </c>
      <c r="D44" s="15" t="s">
        <v>15</v>
      </c>
      <c r="E44" s="30" t="s">
        <v>73</v>
      </c>
      <c r="F44" s="31" t="s">
        <v>51</v>
      </c>
      <c r="G44" s="41">
        <v>3</v>
      </c>
      <c r="H44" s="47"/>
      <c r="I44" s="44">
        <v>66000</v>
      </c>
      <c r="J44" s="32">
        <f t="shared" si="0"/>
        <v>0</v>
      </c>
      <c r="K44" s="32">
        <f t="shared" si="1"/>
        <v>198000</v>
      </c>
    </row>
    <row r="45" spans="1:11" ht="30" x14ac:dyDescent="0.25">
      <c r="A45" s="15" t="s">
        <v>13</v>
      </c>
      <c r="B45" s="15">
        <v>29</v>
      </c>
      <c r="C45" s="29" t="s">
        <v>74</v>
      </c>
      <c r="D45" s="15" t="s">
        <v>15</v>
      </c>
      <c r="E45" s="30" t="s">
        <v>75</v>
      </c>
      <c r="F45" s="31" t="s">
        <v>51</v>
      </c>
      <c r="G45" s="41">
        <v>11</v>
      </c>
      <c r="H45" s="47"/>
      <c r="I45" s="44">
        <v>19800</v>
      </c>
      <c r="J45" s="32">
        <f t="shared" si="0"/>
        <v>0</v>
      </c>
      <c r="K45" s="32">
        <f t="shared" si="1"/>
        <v>217800</v>
      </c>
    </row>
    <row r="46" spans="1:11" x14ac:dyDescent="0.25">
      <c r="A46" s="15" t="s">
        <v>13</v>
      </c>
      <c r="B46" s="15">
        <v>30</v>
      </c>
      <c r="C46" s="29" t="s">
        <v>74</v>
      </c>
      <c r="D46" s="15" t="s">
        <v>19</v>
      </c>
      <c r="E46" s="30" t="s">
        <v>76</v>
      </c>
      <c r="F46" s="31" t="s">
        <v>77</v>
      </c>
      <c r="G46" s="41">
        <v>3.4809999999999999</v>
      </c>
      <c r="H46" s="47"/>
      <c r="I46" s="44">
        <v>22550.000000000004</v>
      </c>
      <c r="J46" s="32">
        <f t="shared" si="0"/>
        <v>0</v>
      </c>
      <c r="K46" s="32">
        <f t="shared" si="1"/>
        <v>78496.55</v>
      </c>
    </row>
    <row r="47" spans="1:11" x14ac:dyDescent="0.25">
      <c r="A47" s="15" t="s">
        <v>18</v>
      </c>
      <c r="B47" s="15"/>
      <c r="C47" s="15"/>
      <c r="D47" s="15"/>
      <c r="E47" s="30" t="s">
        <v>78</v>
      </c>
      <c r="F47" s="15"/>
      <c r="G47" s="41"/>
      <c r="H47" s="47"/>
      <c r="I47" s="44"/>
      <c r="J47" s="32"/>
      <c r="K47" s="32"/>
    </row>
    <row r="48" spans="1:11" x14ac:dyDescent="0.25">
      <c r="A48" s="15" t="s">
        <v>13</v>
      </c>
      <c r="B48" s="15">
        <v>31</v>
      </c>
      <c r="C48" s="29" t="s">
        <v>74</v>
      </c>
      <c r="D48" s="15" t="s">
        <v>21</v>
      </c>
      <c r="E48" s="30" t="s">
        <v>79</v>
      </c>
      <c r="F48" s="31" t="s">
        <v>77</v>
      </c>
      <c r="G48" s="41">
        <v>1.74</v>
      </c>
      <c r="H48" s="47"/>
      <c r="I48" s="44">
        <v>22550.000000000004</v>
      </c>
      <c r="J48" s="32">
        <f t="shared" si="0"/>
        <v>0</v>
      </c>
      <c r="K48" s="32">
        <f t="shared" si="1"/>
        <v>39237</v>
      </c>
    </row>
    <row r="49" spans="1:11" x14ac:dyDescent="0.25">
      <c r="A49" s="15" t="s">
        <v>18</v>
      </c>
      <c r="B49" s="15"/>
      <c r="C49" s="15"/>
      <c r="D49" s="15"/>
      <c r="E49" s="30" t="s">
        <v>80</v>
      </c>
      <c r="F49" s="15"/>
      <c r="G49" s="41"/>
      <c r="H49" s="47"/>
      <c r="I49" s="44"/>
      <c r="J49" s="32"/>
      <c r="K49" s="32"/>
    </row>
    <row r="50" spans="1:11" ht="30" x14ac:dyDescent="0.25">
      <c r="A50" s="15" t="s">
        <v>13</v>
      </c>
      <c r="B50" s="15">
        <v>32</v>
      </c>
      <c r="C50" s="29" t="s">
        <v>74</v>
      </c>
      <c r="D50" s="15" t="s">
        <v>23</v>
      </c>
      <c r="E50" s="30" t="s">
        <v>81</v>
      </c>
      <c r="F50" s="31" t="s">
        <v>77</v>
      </c>
      <c r="G50" s="41">
        <v>2.3199999999999998</v>
      </c>
      <c r="H50" s="47"/>
      <c r="I50" s="44">
        <v>16500</v>
      </c>
      <c r="J50" s="32">
        <f t="shared" si="0"/>
        <v>0</v>
      </c>
      <c r="K50" s="32">
        <f t="shared" si="1"/>
        <v>38280</v>
      </c>
    </row>
    <row r="51" spans="1:11" x14ac:dyDescent="0.25">
      <c r="A51" s="15" t="s">
        <v>18</v>
      </c>
      <c r="B51" s="15"/>
      <c r="C51" s="15"/>
      <c r="D51" s="15"/>
      <c r="E51" s="30" t="s">
        <v>82</v>
      </c>
      <c r="F51" s="15"/>
      <c r="G51" s="41"/>
      <c r="H51" s="47"/>
      <c r="I51" s="44"/>
      <c r="J51" s="32"/>
      <c r="K51" s="32"/>
    </row>
    <row r="52" spans="1:11" ht="30" x14ac:dyDescent="0.25">
      <c r="A52" s="15" t="s">
        <v>13</v>
      </c>
      <c r="B52" s="15">
        <v>40</v>
      </c>
      <c r="C52" s="29" t="s">
        <v>83</v>
      </c>
      <c r="D52" s="15" t="s">
        <v>84</v>
      </c>
      <c r="E52" s="30" t="s">
        <v>85</v>
      </c>
      <c r="F52" s="31" t="s">
        <v>51</v>
      </c>
      <c r="G52" s="41">
        <v>3</v>
      </c>
      <c r="H52" s="47"/>
      <c r="I52" s="44">
        <v>8250</v>
      </c>
      <c r="J52" s="32">
        <f t="shared" si="0"/>
        <v>0</v>
      </c>
      <c r="K52" s="32">
        <f t="shared" si="1"/>
        <v>24750</v>
      </c>
    </row>
    <row r="53" spans="1:11" x14ac:dyDescent="0.25">
      <c r="A53" s="15" t="s">
        <v>18</v>
      </c>
      <c r="B53" s="15"/>
      <c r="C53" s="15"/>
      <c r="D53" s="15"/>
      <c r="E53" s="30" t="s">
        <v>86</v>
      </c>
      <c r="F53" s="15"/>
      <c r="G53" s="41"/>
      <c r="H53" s="47"/>
      <c r="I53" s="44"/>
      <c r="J53" s="32"/>
      <c r="K53" s="32"/>
    </row>
    <row r="54" spans="1:11" x14ac:dyDescent="0.25">
      <c r="A54" s="15" t="s">
        <v>13</v>
      </c>
      <c r="B54" s="15">
        <v>33</v>
      </c>
      <c r="C54" s="29" t="s">
        <v>87</v>
      </c>
      <c r="D54" s="15" t="s">
        <v>15</v>
      </c>
      <c r="E54" s="30" t="s">
        <v>88</v>
      </c>
      <c r="F54" s="31" t="s">
        <v>89</v>
      </c>
      <c r="G54" s="41">
        <v>4</v>
      </c>
      <c r="H54" s="47"/>
      <c r="I54" s="44">
        <v>8690</v>
      </c>
      <c r="J54" s="32">
        <f t="shared" si="0"/>
        <v>0</v>
      </c>
      <c r="K54" s="32">
        <f t="shared" si="1"/>
        <v>34760</v>
      </c>
    </row>
    <row r="55" spans="1:11" x14ac:dyDescent="0.25">
      <c r="A55" s="15" t="s">
        <v>13</v>
      </c>
      <c r="B55" s="15">
        <v>34</v>
      </c>
      <c r="C55" s="29" t="s">
        <v>90</v>
      </c>
      <c r="D55" s="15" t="s">
        <v>15</v>
      </c>
      <c r="E55" s="30" t="s">
        <v>91</v>
      </c>
      <c r="F55" s="31" t="s">
        <v>51</v>
      </c>
      <c r="G55" s="41">
        <v>6</v>
      </c>
      <c r="H55" s="47"/>
      <c r="I55" s="44">
        <v>82500</v>
      </c>
      <c r="J55" s="32">
        <f t="shared" si="0"/>
        <v>0</v>
      </c>
      <c r="K55" s="32">
        <f t="shared" si="1"/>
        <v>495000</v>
      </c>
    </row>
    <row r="56" spans="1:11" ht="30" x14ac:dyDescent="0.25">
      <c r="A56" s="15" t="s">
        <v>13</v>
      </c>
      <c r="B56" s="15">
        <v>35</v>
      </c>
      <c r="C56" s="29" t="s">
        <v>92</v>
      </c>
      <c r="D56" s="15" t="s">
        <v>15</v>
      </c>
      <c r="E56" s="30" t="s">
        <v>93</v>
      </c>
      <c r="F56" s="31" t="s">
        <v>51</v>
      </c>
      <c r="G56" s="41">
        <v>12</v>
      </c>
      <c r="H56" s="47"/>
      <c r="I56" s="44">
        <v>53350.000000000007</v>
      </c>
      <c r="J56" s="32">
        <f t="shared" si="0"/>
        <v>0</v>
      </c>
      <c r="K56" s="32">
        <f t="shared" si="1"/>
        <v>640200</v>
      </c>
    </row>
    <row r="57" spans="1:11" x14ac:dyDescent="0.25">
      <c r="A57" s="15" t="s">
        <v>13</v>
      </c>
      <c r="B57" s="15">
        <v>36</v>
      </c>
      <c r="C57" s="29" t="s">
        <v>94</v>
      </c>
      <c r="D57" s="15" t="s">
        <v>15</v>
      </c>
      <c r="E57" s="30" t="s">
        <v>95</v>
      </c>
      <c r="F57" s="31" t="s">
        <v>77</v>
      </c>
      <c r="G57" s="41">
        <v>4.641</v>
      </c>
      <c r="H57" s="47"/>
      <c r="I57" s="44">
        <v>24750.000000000004</v>
      </c>
      <c r="J57" s="32">
        <f t="shared" si="0"/>
        <v>0</v>
      </c>
      <c r="K57" s="32">
        <f t="shared" si="1"/>
        <v>114864.75</v>
      </c>
    </row>
    <row r="58" spans="1:11" ht="30" x14ac:dyDescent="0.25">
      <c r="A58" s="15" t="s">
        <v>13</v>
      </c>
      <c r="B58" s="15">
        <v>37</v>
      </c>
      <c r="C58" s="29" t="s">
        <v>96</v>
      </c>
      <c r="D58" s="15" t="s">
        <v>15</v>
      </c>
      <c r="E58" s="30" t="s">
        <v>97</v>
      </c>
      <c r="F58" s="31" t="s">
        <v>77</v>
      </c>
      <c r="G58" s="41">
        <v>2.9</v>
      </c>
      <c r="H58" s="47"/>
      <c r="I58" s="44">
        <v>4400</v>
      </c>
      <c r="J58" s="32">
        <f t="shared" si="0"/>
        <v>0</v>
      </c>
      <c r="K58" s="32">
        <f t="shared" si="1"/>
        <v>12760</v>
      </c>
    </row>
    <row r="59" spans="1:11" x14ac:dyDescent="0.25">
      <c r="A59" s="15" t="s">
        <v>98</v>
      </c>
      <c r="B59" s="15"/>
      <c r="C59" s="15"/>
      <c r="D59" s="15"/>
      <c r="E59" s="33" t="s">
        <v>99</v>
      </c>
      <c r="F59" s="15"/>
      <c r="G59" s="41">
        <v>3</v>
      </c>
      <c r="H59" s="47"/>
      <c r="I59" s="44"/>
      <c r="J59" s="32"/>
      <c r="K59" s="32"/>
    </row>
    <row r="60" spans="1:11" x14ac:dyDescent="0.25">
      <c r="A60" s="15" t="s">
        <v>13</v>
      </c>
      <c r="B60" s="15">
        <v>38</v>
      </c>
      <c r="C60" s="29" t="s">
        <v>96</v>
      </c>
      <c r="D60" s="15" t="s">
        <v>19</v>
      </c>
      <c r="E60" s="30" t="s">
        <v>100</v>
      </c>
      <c r="F60" s="31" t="s">
        <v>77</v>
      </c>
      <c r="G60" s="41">
        <v>2.9</v>
      </c>
      <c r="H60" s="47"/>
      <c r="I60" s="44">
        <v>1650.0000000000002</v>
      </c>
      <c r="J60" s="32">
        <f t="shared" si="0"/>
        <v>0</v>
      </c>
      <c r="K60" s="32">
        <f t="shared" si="1"/>
        <v>4785</v>
      </c>
    </row>
    <row r="61" spans="1:11" ht="30" x14ac:dyDescent="0.25">
      <c r="A61" s="15" t="s">
        <v>13</v>
      </c>
      <c r="B61" s="15">
        <v>39</v>
      </c>
      <c r="C61" s="29" t="s">
        <v>96</v>
      </c>
      <c r="D61" s="15" t="s">
        <v>21</v>
      </c>
      <c r="E61" s="30" t="s">
        <v>101</v>
      </c>
      <c r="F61" s="31" t="s">
        <v>51</v>
      </c>
      <c r="G61" s="41">
        <v>3</v>
      </c>
      <c r="H61" s="47"/>
      <c r="I61" s="44">
        <v>7150.0000000000009</v>
      </c>
      <c r="J61" s="32">
        <f t="shared" si="0"/>
        <v>0</v>
      </c>
      <c r="K61" s="32">
        <f t="shared" si="1"/>
        <v>21450</v>
      </c>
    </row>
    <row r="62" spans="1:11" x14ac:dyDescent="0.25">
      <c r="A62" s="15" t="s">
        <v>13</v>
      </c>
      <c r="B62" s="15">
        <v>646</v>
      </c>
      <c r="C62" s="29" t="s">
        <v>102</v>
      </c>
      <c r="D62" s="15" t="s">
        <v>15</v>
      </c>
      <c r="E62" s="30" t="s">
        <v>103</v>
      </c>
      <c r="F62" s="31" t="s">
        <v>51</v>
      </c>
      <c r="G62" s="41">
        <v>1</v>
      </c>
      <c r="H62" s="47"/>
      <c r="I62" s="44">
        <v>13750.000000000002</v>
      </c>
      <c r="J62" s="32">
        <f t="shared" si="0"/>
        <v>0</v>
      </c>
      <c r="K62" s="32">
        <f t="shared" si="1"/>
        <v>13750</v>
      </c>
    </row>
    <row r="63" spans="1:11" x14ac:dyDescent="0.25">
      <c r="A63" s="15" t="s">
        <v>13</v>
      </c>
      <c r="B63" s="15">
        <v>41</v>
      </c>
      <c r="C63" s="29" t="s">
        <v>104</v>
      </c>
      <c r="D63" s="15" t="s">
        <v>15</v>
      </c>
      <c r="E63" s="30" t="s">
        <v>105</v>
      </c>
      <c r="F63" s="31" t="s">
        <v>89</v>
      </c>
      <c r="G63" s="41">
        <v>4</v>
      </c>
      <c r="H63" s="47"/>
      <c r="I63" s="44">
        <v>14300.000000000002</v>
      </c>
      <c r="J63" s="32">
        <f t="shared" si="0"/>
        <v>0</v>
      </c>
      <c r="K63" s="32">
        <f t="shared" si="1"/>
        <v>57200</v>
      </c>
    </row>
    <row r="64" spans="1:11" x14ac:dyDescent="0.25">
      <c r="A64" s="15" t="s">
        <v>13</v>
      </c>
      <c r="B64" s="15">
        <v>645</v>
      </c>
      <c r="C64" s="29" t="s">
        <v>106</v>
      </c>
      <c r="D64" s="15" t="s">
        <v>15</v>
      </c>
      <c r="E64" s="30" t="s">
        <v>107</v>
      </c>
      <c r="F64" s="31" t="s">
        <v>51</v>
      </c>
      <c r="G64" s="41">
        <v>2</v>
      </c>
      <c r="H64" s="47"/>
      <c r="I64" s="44">
        <v>14300.000000000002</v>
      </c>
      <c r="J64" s="32">
        <f t="shared" si="0"/>
        <v>0</v>
      </c>
      <c r="K64" s="32">
        <f t="shared" si="1"/>
        <v>28600</v>
      </c>
    </row>
    <row r="65" spans="1:11" x14ac:dyDescent="0.25">
      <c r="A65" s="15" t="s">
        <v>13</v>
      </c>
      <c r="B65" s="15">
        <v>42</v>
      </c>
      <c r="C65" s="29" t="s">
        <v>108</v>
      </c>
      <c r="D65" s="15" t="s">
        <v>15</v>
      </c>
      <c r="E65" s="30" t="s">
        <v>109</v>
      </c>
      <c r="F65" s="31" t="s">
        <v>89</v>
      </c>
      <c r="G65" s="41">
        <v>12</v>
      </c>
      <c r="H65" s="47"/>
      <c r="I65" s="44">
        <v>8250</v>
      </c>
      <c r="J65" s="32">
        <f t="shared" si="0"/>
        <v>0</v>
      </c>
      <c r="K65" s="32">
        <f t="shared" si="1"/>
        <v>99000</v>
      </c>
    </row>
    <row r="66" spans="1:11" x14ac:dyDescent="0.25">
      <c r="A66" s="15" t="s">
        <v>13</v>
      </c>
      <c r="B66" s="15">
        <v>43</v>
      </c>
      <c r="C66" s="29" t="s">
        <v>110</v>
      </c>
      <c r="D66" s="15" t="s">
        <v>15</v>
      </c>
      <c r="E66" s="30" t="s">
        <v>111</v>
      </c>
      <c r="F66" s="31" t="s">
        <v>51</v>
      </c>
      <c r="G66" s="41">
        <v>9</v>
      </c>
      <c r="H66" s="47"/>
      <c r="I66" s="44">
        <v>38500</v>
      </c>
      <c r="J66" s="32">
        <f t="shared" si="0"/>
        <v>0</v>
      </c>
      <c r="K66" s="32">
        <f t="shared" si="1"/>
        <v>346500</v>
      </c>
    </row>
    <row r="67" spans="1:11" x14ac:dyDescent="0.25">
      <c r="A67" s="15" t="s">
        <v>98</v>
      </c>
      <c r="B67" s="15"/>
      <c r="C67" s="15"/>
      <c r="D67" s="15"/>
      <c r="E67" s="33" t="s">
        <v>112</v>
      </c>
      <c r="F67" s="15"/>
      <c r="G67" s="41"/>
      <c r="H67" s="47"/>
      <c r="I67" s="44"/>
      <c r="J67" s="32"/>
      <c r="K67" s="32"/>
    </row>
    <row r="68" spans="1:11" x14ac:dyDescent="0.25">
      <c r="A68" s="15" t="s">
        <v>13</v>
      </c>
      <c r="B68" s="15">
        <v>103</v>
      </c>
      <c r="C68" s="29" t="s">
        <v>113</v>
      </c>
      <c r="D68" s="15" t="s">
        <v>15</v>
      </c>
      <c r="E68" s="30" t="s">
        <v>114</v>
      </c>
      <c r="F68" s="31" t="s">
        <v>51</v>
      </c>
      <c r="G68" s="41">
        <v>9</v>
      </c>
      <c r="H68" s="47"/>
      <c r="I68" s="44">
        <v>38500</v>
      </c>
      <c r="J68" s="32">
        <f t="shared" si="0"/>
        <v>0</v>
      </c>
      <c r="K68" s="32">
        <f t="shared" si="1"/>
        <v>346500</v>
      </c>
    </row>
    <row r="69" spans="1:11" x14ac:dyDescent="0.25">
      <c r="A69" s="26" t="s">
        <v>10</v>
      </c>
      <c r="B69" s="26"/>
      <c r="C69" s="27" t="s">
        <v>19</v>
      </c>
      <c r="D69" s="26"/>
      <c r="E69" s="26" t="s">
        <v>115</v>
      </c>
      <c r="F69" s="26"/>
      <c r="G69" s="42"/>
      <c r="H69" s="48"/>
      <c r="I69" s="45"/>
      <c r="J69" s="28">
        <f>SUMIFS(J70:J211,$A70:$A211,"P")</f>
        <v>0</v>
      </c>
      <c r="K69" s="28">
        <f>SUMIFS(K70:K211,$A70:$A211,"P")</f>
        <v>5615201.0000000009</v>
      </c>
    </row>
    <row r="70" spans="1:11" x14ac:dyDescent="0.25">
      <c r="A70" s="15" t="s">
        <v>13</v>
      </c>
      <c r="B70" s="15">
        <v>47</v>
      </c>
      <c r="C70" s="29" t="s">
        <v>116</v>
      </c>
      <c r="D70" s="15" t="s">
        <v>15</v>
      </c>
      <c r="E70" s="30" t="s">
        <v>117</v>
      </c>
      <c r="F70" s="31" t="s">
        <v>118</v>
      </c>
      <c r="G70" s="41">
        <v>9.2810000000000006</v>
      </c>
      <c r="H70" s="47"/>
      <c r="I70" s="44">
        <v>2.706</v>
      </c>
      <c r="J70" s="32">
        <f t="shared" si="0"/>
        <v>0</v>
      </c>
      <c r="K70" s="32">
        <f t="shared" si="1"/>
        <v>25.11</v>
      </c>
    </row>
    <row r="71" spans="1:11" x14ac:dyDescent="0.25">
      <c r="A71" s="15" t="s">
        <v>13</v>
      </c>
      <c r="B71" s="15">
        <v>48</v>
      </c>
      <c r="C71" s="29" t="s">
        <v>119</v>
      </c>
      <c r="D71" s="15" t="s">
        <v>15</v>
      </c>
      <c r="E71" s="30" t="s">
        <v>120</v>
      </c>
      <c r="F71" s="31" t="s">
        <v>118</v>
      </c>
      <c r="G71" s="41">
        <v>9.2810000000000006</v>
      </c>
      <c r="H71" s="47"/>
      <c r="I71" s="44">
        <v>96.074000000000012</v>
      </c>
      <c r="J71" s="32">
        <f t="shared" si="0"/>
        <v>0</v>
      </c>
      <c r="K71" s="32">
        <f t="shared" si="1"/>
        <v>891.66</v>
      </c>
    </row>
    <row r="72" spans="1:11" x14ac:dyDescent="0.25">
      <c r="A72" s="15" t="s">
        <v>13</v>
      </c>
      <c r="B72" s="15">
        <v>49</v>
      </c>
      <c r="C72" s="29" t="s">
        <v>121</v>
      </c>
      <c r="D72" s="15" t="s">
        <v>15</v>
      </c>
      <c r="E72" s="30" t="s">
        <v>122</v>
      </c>
      <c r="F72" s="31" t="s">
        <v>118</v>
      </c>
      <c r="G72" s="41">
        <v>9.2810000000000006</v>
      </c>
      <c r="H72" s="47"/>
      <c r="I72" s="44">
        <v>42.317</v>
      </c>
      <c r="J72" s="32">
        <f t="shared" si="0"/>
        <v>0</v>
      </c>
      <c r="K72" s="32">
        <f t="shared" si="1"/>
        <v>392.74</v>
      </c>
    </row>
    <row r="73" spans="1:11" x14ac:dyDescent="0.25">
      <c r="A73" s="15" t="s">
        <v>13</v>
      </c>
      <c r="B73" s="15">
        <v>50</v>
      </c>
      <c r="C73" s="29" t="s">
        <v>123</v>
      </c>
      <c r="D73" s="15" t="s">
        <v>15</v>
      </c>
      <c r="E73" s="30" t="s">
        <v>124</v>
      </c>
      <c r="F73" s="31" t="s">
        <v>89</v>
      </c>
      <c r="G73" s="41">
        <v>15</v>
      </c>
      <c r="H73" s="47"/>
      <c r="I73" s="44">
        <v>1656.336</v>
      </c>
      <c r="J73" s="32">
        <f t="shared" si="0"/>
        <v>0</v>
      </c>
      <c r="K73" s="32">
        <f t="shared" si="1"/>
        <v>24845.040000000001</v>
      </c>
    </row>
    <row r="74" spans="1:11" x14ac:dyDescent="0.25">
      <c r="A74" s="15" t="s">
        <v>18</v>
      </c>
      <c r="B74" s="15"/>
      <c r="C74" s="15"/>
      <c r="D74" s="15"/>
      <c r="E74" s="30" t="s">
        <v>125</v>
      </c>
      <c r="F74" s="15"/>
      <c r="G74" s="41"/>
      <c r="H74" s="47"/>
      <c r="I74" s="44"/>
      <c r="J74" s="32"/>
      <c r="K74" s="32"/>
    </row>
    <row r="75" spans="1:11" x14ac:dyDescent="0.25">
      <c r="A75" s="15" t="s">
        <v>13</v>
      </c>
      <c r="B75" s="15">
        <v>647</v>
      </c>
      <c r="C75" s="29" t="s">
        <v>126</v>
      </c>
      <c r="D75" s="15" t="s">
        <v>15</v>
      </c>
      <c r="E75" s="30" t="s">
        <v>127</v>
      </c>
      <c r="F75" s="31" t="s">
        <v>89</v>
      </c>
      <c r="G75" s="41">
        <v>21</v>
      </c>
      <c r="H75" s="47"/>
      <c r="I75" s="44">
        <v>7078.7529999999997</v>
      </c>
      <c r="J75" s="32">
        <f t="shared" ref="J75:J138" si="2">ROUND(G75*H75,2)</f>
        <v>0</v>
      </c>
      <c r="K75" s="32">
        <f t="shared" ref="K75:K138" si="3">ROUND(G75*I75,2)</f>
        <v>148653.81</v>
      </c>
    </row>
    <row r="76" spans="1:11" x14ac:dyDescent="0.25">
      <c r="A76" s="15" t="s">
        <v>18</v>
      </c>
      <c r="B76" s="15"/>
      <c r="C76" s="15"/>
      <c r="D76" s="15"/>
      <c r="E76" s="30" t="s">
        <v>125</v>
      </c>
      <c r="F76" s="15"/>
      <c r="G76" s="41"/>
      <c r="H76" s="47"/>
      <c r="I76" s="44"/>
      <c r="J76" s="32"/>
      <c r="K76" s="32"/>
    </row>
    <row r="77" spans="1:11" x14ac:dyDescent="0.25">
      <c r="A77" s="15" t="s">
        <v>13</v>
      </c>
      <c r="B77" s="15">
        <v>51</v>
      </c>
      <c r="C77" s="29" t="s">
        <v>128</v>
      </c>
      <c r="D77" s="15" t="s">
        <v>15</v>
      </c>
      <c r="E77" s="30" t="s">
        <v>129</v>
      </c>
      <c r="F77" s="31" t="s">
        <v>89</v>
      </c>
      <c r="G77" s="41">
        <v>9</v>
      </c>
      <c r="H77" s="47"/>
      <c r="I77" s="44">
        <v>15907.320000000002</v>
      </c>
      <c r="J77" s="32">
        <f t="shared" si="2"/>
        <v>0</v>
      </c>
      <c r="K77" s="32">
        <f t="shared" si="3"/>
        <v>143165.88</v>
      </c>
    </row>
    <row r="78" spans="1:11" x14ac:dyDescent="0.25">
      <c r="A78" s="15" t="s">
        <v>18</v>
      </c>
      <c r="B78" s="15"/>
      <c r="C78" s="15"/>
      <c r="D78" s="15"/>
      <c r="E78" s="30" t="s">
        <v>125</v>
      </c>
      <c r="F78" s="15"/>
      <c r="G78" s="41"/>
      <c r="H78" s="47"/>
      <c r="I78" s="44"/>
      <c r="J78" s="32"/>
      <c r="K78" s="32"/>
    </row>
    <row r="79" spans="1:11" x14ac:dyDescent="0.25">
      <c r="A79" s="15" t="s">
        <v>13</v>
      </c>
      <c r="B79" s="15">
        <v>52</v>
      </c>
      <c r="C79" s="29" t="s">
        <v>130</v>
      </c>
      <c r="D79" s="15" t="s">
        <v>15</v>
      </c>
      <c r="E79" s="30" t="s">
        <v>131</v>
      </c>
      <c r="F79" s="31" t="s">
        <v>89</v>
      </c>
      <c r="G79" s="41">
        <v>6</v>
      </c>
      <c r="H79" s="47"/>
      <c r="I79" s="44">
        <v>1009.3820000000001</v>
      </c>
      <c r="J79" s="32">
        <f t="shared" si="2"/>
        <v>0</v>
      </c>
      <c r="K79" s="32">
        <f t="shared" si="3"/>
        <v>6056.29</v>
      </c>
    </row>
    <row r="80" spans="1:11" x14ac:dyDescent="0.25">
      <c r="A80" s="15" t="s">
        <v>13</v>
      </c>
      <c r="B80" s="15">
        <v>53</v>
      </c>
      <c r="C80" s="29" t="s">
        <v>132</v>
      </c>
      <c r="D80" s="15" t="s">
        <v>15</v>
      </c>
      <c r="E80" s="30" t="s">
        <v>133</v>
      </c>
      <c r="F80" s="31" t="s">
        <v>89</v>
      </c>
      <c r="G80" s="41">
        <v>6</v>
      </c>
      <c r="H80" s="47"/>
      <c r="I80" s="44">
        <v>2018.7750000000001</v>
      </c>
      <c r="J80" s="32">
        <f t="shared" si="2"/>
        <v>0</v>
      </c>
      <c r="K80" s="32">
        <f t="shared" si="3"/>
        <v>12112.65</v>
      </c>
    </row>
    <row r="81" spans="1:11" x14ac:dyDescent="0.25">
      <c r="A81" s="15" t="s">
        <v>13</v>
      </c>
      <c r="B81" s="15">
        <v>54</v>
      </c>
      <c r="C81" s="29" t="s">
        <v>134</v>
      </c>
      <c r="D81" s="15" t="s">
        <v>15</v>
      </c>
      <c r="E81" s="30" t="s">
        <v>135</v>
      </c>
      <c r="F81" s="31" t="s">
        <v>89</v>
      </c>
      <c r="G81" s="41">
        <v>6</v>
      </c>
      <c r="H81" s="47"/>
      <c r="I81" s="44">
        <v>5802.3020000000006</v>
      </c>
      <c r="J81" s="32">
        <f t="shared" si="2"/>
        <v>0</v>
      </c>
      <c r="K81" s="32">
        <f t="shared" si="3"/>
        <v>34813.81</v>
      </c>
    </row>
    <row r="82" spans="1:11" ht="30" x14ac:dyDescent="0.25">
      <c r="A82" s="15" t="s">
        <v>13</v>
      </c>
      <c r="B82" s="15">
        <v>663</v>
      </c>
      <c r="C82" s="29" t="s">
        <v>136</v>
      </c>
      <c r="D82" s="15" t="s">
        <v>15</v>
      </c>
      <c r="E82" s="30" t="s">
        <v>137</v>
      </c>
      <c r="F82" s="31" t="s">
        <v>17</v>
      </c>
      <c r="G82" s="41">
        <v>2.2999999999999998</v>
      </c>
      <c r="H82" s="47"/>
      <c r="I82" s="44">
        <v>884.95</v>
      </c>
      <c r="J82" s="32">
        <f t="shared" si="2"/>
        <v>0</v>
      </c>
      <c r="K82" s="32">
        <f t="shared" si="3"/>
        <v>2035.39</v>
      </c>
    </row>
    <row r="83" spans="1:11" ht="30" x14ac:dyDescent="0.25">
      <c r="A83" s="15" t="s">
        <v>13</v>
      </c>
      <c r="B83" s="15">
        <v>55</v>
      </c>
      <c r="C83" s="29" t="s">
        <v>138</v>
      </c>
      <c r="D83" s="15" t="s">
        <v>15</v>
      </c>
      <c r="E83" s="30" t="s">
        <v>139</v>
      </c>
      <c r="F83" s="31" t="s">
        <v>17</v>
      </c>
      <c r="G83" s="41">
        <v>2.3199999999999998</v>
      </c>
      <c r="H83" s="47"/>
      <c r="I83" s="44">
        <v>1191.3220000000001</v>
      </c>
      <c r="J83" s="32">
        <f t="shared" si="2"/>
        <v>0</v>
      </c>
      <c r="K83" s="32">
        <f t="shared" si="3"/>
        <v>2763.87</v>
      </c>
    </row>
    <row r="84" spans="1:11" ht="30" x14ac:dyDescent="0.25">
      <c r="A84" s="15" t="s">
        <v>13</v>
      </c>
      <c r="B84" s="15">
        <v>56</v>
      </c>
      <c r="C84" s="29" t="s">
        <v>140</v>
      </c>
      <c r="D84" s="15" t="s">
        <v>15</v>
      </c>
      <c r="E84" s="30" t="s">
        <v>141</v>
      </c>
      <c r="F84" s="31" t="s">
        <v>17</v>
      </c>
      <c r="G84" s="41">
        <v>0.57999999999999996</v>
      </c>
      <c r="H84" s="47"/>
      <c r="I84" s="44">
        <v>1282.0500000000002</v>
      </c>
      <c r="J84" s="32">
        <f t="shared" si="2"/>
        <v>0</v>
      </c>
      <c r="K84" s="32">
        <f t="shared" si="3"/>
        <v>743.59</v>
      </c>
    </row>
    <row r="85" spans="1:11" ht="30" x14ac:dyDescent="0.25">
      <c r="A85" s="15" t="s">
        <v>13</v>
      </c>
      <c r="B85" s="15">
        <v>57</v>
      </c>
      <c r="C85" s="29" t="s">
        <v>142</v>
      </c>
      <c r="D85" s="15" t="s">
        <v>15</v>
      </c>
      <c r="E85" s="30" t="s">
        <v>143</v>
      </c>
      <c r="F85" s="31" t="s">
        <v>17</v>
      </c>
      <c r="G85" s="41">
        <v>0.57999999999999996</v>
      </c>
      <c r="H85" s="47"/>
      <c r="I85" s="44">
        <v>1367.5200000000002</v>
      </c>
      <c r="J85" s="32">
        <f t="shared" si="2"/>
        <v>0</v>
      </c>
      <c r="K85" s="32">
        <f t="shared" si="3"/>
        <v>793.16</v>
      </c>
    </row>
    <row r="86" spans="1:11" x14ac:dyDescent="0.25">
      <c r="A86" s="15" t="s">
        <v>13</v>
      </c>
      <c r="B86" s="15">
        <v>664</v>
      </c>
      <c r="C86" s="29" t="s">
        <v>144</v>
      </c>
      <c r="D86" s="15" t="s">
        <v>15</v>
      </c>
      <c r="E86" s="30" t="s">
        <v>145</v>
      </c>
      <c r="F86" s="31" t="s">
        <v>17</v>
      </c>
      <c r="G86" s="41">
        <v>2.9</v>
      </c>
      <c r="H86" s="47"/>
      <c r="I86" s="44">
        <v>2634.9070000000002</v>
      </c>
      <c r="J86" s="32">
        <f t="shared" si="2"/>
        <v>0</v>
      </c>
      <c r="K86" s="32">
        <f t="shared" si="3"/>
        <v>7641.23</v>
      </c>
    </row>
    <row r="87" spans="1:11" x14ac:dyDescent="0.25">
      <c r="A87" s="15" t="s">
        <v>13</v>
      </c>
      <c r="B87" s="15">
        <v>58</v>
      </c>
      <c r="C87" s="29" t="s">
        <v>146</v>
      </c>
      <c r="D87" s="15" t="s">
        <v>15</v>
      </c>
      <c r="E87" s="30" t="s">
        <v>147</v>
      </c>
      <c r="F87" s="31" t="s">
        <v>17</v>
      </c>
      <c r="G87" s="41">
        <v>8.1210000000000004</v>
      </c>
      <c r="H87" s="47"/>
      <c r="I87" s="44">
        <v>3336.7840000000001</v>
      </c>
      <c r="J87" s="32">
        <f t="shared" si="2"/>
        <v>0</v>
      </c>
      <c r="K87" s="32">
        <f t="shared" si="3"/>
        <v>27098.02</v>
      </c>
    </row>
    <row r="88" spans="1:11" ht="30" x14ac:dyDescent="0.25">
      <c r="A88" s="15" t="s">
        <v>13</v>
      </c>
      <c r="B88" s="15">
        <v>59</v>
      </c>
      <c r="C88" s="29" t="s">
        <v>148</v>
      </c>
      <c r="D88" s="15" t="s">
        <v>15</v>
      </c>
      <c r="E88" s="30" t="s">
        <v>149</v>
      </c>
      <c r="F88" s="31" t="s">
        <v>17</v>
      </c>
      <c r="G88" s="41">
        <v>12.182</v>
      </c>
      <c r="H88" s="47"/>
      <c r="I88" s="44">
        <v>481.26100000000002</v>
      </c>
      <c r="J88" s="32">
        <f t="shared" si="2"/>
        <v>0</v>
      </c>
      <c r="K88" s="32">
        <f t="shared" si="3"/>
        <v>5862.72</v>
      </c>
    </row>
    <row r="89" spans="1:11" ht="30" x14ac:dyDescent="0.25">
      <c r="A89" s="15" t="s">
        <v>13</v>
      </c>
      <c r="B89" s="15">
        <v>60</v>
      </c>
      <c r="C89" s="29" t="s">
        <v>150</v>
      </c>
      <c r="D89" s="15" t="s">
        <v>15</v>
      </c>
      <c r="E89" s="30" t="s">
        <v>151</v>
      </c>
      <c r="F89" s="31" t="s">
        <v>17</v>
      </c>
      <c r="G89" s="41">
        <v>5.2210000000000001</v>
      </c>
      <c r="H89" s="47"/>
      <c r="I89" s="44">
        <v>821.83200000000011</v>
      </c>
      <c r="J89" s="32">
        <f t="shared" si="2"/>
        <v>0</v>
      </c>
      <c r="K89" s="32">
        <f t="shared" si="3"/>
        <v>4290.78</v>
      </c>
    </row>
    <row r="90" spans="1:11" x14ac:dyDescent="0.25">
      <c r="A90" s="15" t="s">
        <v>13</v>
      </c>
      <c r="B90" s="15">
        <v>61</v>
      </c>
      <c r="C90" s="29" t="s">
        <v>152</v>
      </c>
      <c r="D90" s="15" t="s">
        <v>15</v>
      </c>
      <c r="E90" s="30" t="s">
        <v>153</v>
      </c>
      <c r="F90" s="31" t="s">
        <v>17</v>
      </c>
      <c r="G90" s="41">
        <v>2.3199999999999998</v>
      </c>
      <c r="H90" s="47"/>
      <c r="I90" s="44">
        <v>1199.2090000000001</v>
      </c>
      <c r="J90" s="32">
        <f t="shared" si="2"/>
        <v>0</v>
      </c>
      <c r="K90" s="32">
        <f t="shared" si="3"/>
        <v>2782.16</v>
      </c>
    </row>
    <row r="91" spans="1:11" x14ac:dyDescent="0.25">
      <c r="A91" s="15" t="s">
        <v>13</v>
      </c>
      <c r="B91" s="15">
        <v>62</v>
      </c>
      <c r="C91" s="29" t="s">
        <v>154</v>
      </c>
      <c r="D91" s="15" t="s">
        <v>15</v>
      </c>
      <c r="E91" s="30" t="s">
        <v>155</v>
      </c>
      <c r="F91" s="31" t="s">
        <v>17</v>
      </c>
      <c r="G91" s="41">
        <v>11.602</v>
      </c>
      <c r="H91" s="47"/>
      <c r="I91" s="44">
        <v>1224.2010000000002</v>
      </c>
      <c r="J91" s="32">
        <f t="shared" si="2"/>
        <v>0</v>
      </c>
      <c r="K91" s="32">
        <f t="shared" si="3"/>
        <v>14203.18</v>
      </c>
    </row>
    <row r="92" spans="1:11" x14ac:dyDescent="0.25">
      <c r="A92" s="15" t="s">
        <v>13</v>
      </c>
      <c r="B92" s="15">
        <v>63</v>
      </c>
      <c r="C92" s="29" t="s">
        <v>156</v>
      </c>
      <c r="D92" s="15" t="s">
        <v>15</v>
      </c>
      <c r="E92" s="30" t="s">
        <v>157</v>
      </c>
      <c r="F92" s="31" t="s">
        <v>17</v>
      </c>
      <c r="G92" s="41">
        <v>15.082000000000001</v>
      </c>
      <c r="H92" s="47"/>
      <c r="I92" s="44">
        <v>1604.2070000000001</v>
      </c>
      <c r="J92" s="32">
        <f t="shared" si="2"/>
        <v>0</v>
      </c>
      <c r="K92" s="32">
        <f t="shared" si="3"/>
        <v>24194.65</v>
      </c>
    </row>
    <row r="93" spans="1:11" x14ac:dyDescent="0.25">
      <c r="A93" s="15" t="s">
        <v>13</v>
      </c>
      <c r="B93" s="15">
        <v>64</v>
      </c>
      <c r="C93" s="29" t="s">
        <v>158</v>
      </c>
      <c r="D93" s="15" t="s">
        <v>15</v>
      </c>
      <c r="E93" s="30" t="s">
        <v>159</v>
      </c>
      <c r="F93" s="31" t="s">
        <v>118</v>
      </c>
      <c r="G93" s="41">
        <v>163.005</v>
      </c>
      <c r="H93" s="47"/>
      <c r="I93" s="44">
        <v>182.77600000000001</v>
      </c>
      <c r="J93" s="32">
        <f t="shared" si="2"/>
        <v>0</v>
      </c>
      <c r="K93" s="32">
        <f t="shared" si="3"/>
        <v>29793.4</v>
      </c>
    </row>
    <row r="94" spans="1:11" ht="30" x14ac:dyDescent="0.25">
      <c r="A94" s="15" t="s">
        <v>13</v>
      </c>
      <c r="B94" s="15">
        <v>65</v>
      </c>
      <c r="C94" s="29" t="s">
        <v>160</v>
      </c>
      <c r="D94" s="15" t="s">
        <v>15</v>
      </c>
      <c r="E94" s="30" t="s">
        <v>161</v>
      </c>
      <c r="F94" s="31" t="s">
        <v>17</v>
      </c>
      <c r="G94" s="41">
        <v>60.908999999999999</v>
      </c>
      <c r="H94" s="47"/>
      <c r="I94" s="44">
        <v>356.34500000000003</v>
      </c>
      <c r="J94" s="32">
        <f t="shared" si="2"/>
        <v>0</v>
      </c>
      <c r="K94" s="32">
        <f t="shared" si="3"/>
        <v>21704.62</v>
      </c>
    </row>
    <row r="95" spans="1:11" ht="30" x14ac:dyDescent="0.25">
      <c r="A95" s="15" t="s">
        <v>13</v>
      </c>
      <c r="B95" s="15">
        <v>66</v>
      </c>
      <c r="C95" s="29" t="s">
        <v>162</v>
      </c>
      <c r="D95" s="15" t="s">
        <v>15</v>
      </c>
      <c r="E95" s="30" t="s">
        <v>163</v>
      </c>
      <c r="F95" s="31" t="s">
        <v>17</v>
      </c>
      <c r="G95" s="41">
        <v>42.345999999999997</v>
      </c>
      <c r="H95" s="47"/>
      <c r="I95" s="44">
        <v>351.97800000000007</v>
      </c>
      <c r="J95" s="32">
        <f t="shared" si="2"/>
        <v>0</v>
      </c>
      <c r="K95" s="32">
        <f t="shared" si="3"/>
        <v>14904.86</v>
      </c>
    </row>
    <row r="96" spans="1:11" ht="30" x14ac:dyDescent="0.25">
      <c r="A96" s="15" t="s">
        <v>13</v>
      </c>
      <c r="B96" s="15">
        <v>67</v>
      </c>
      <c r="C96" s="29" t="s">
        <v>164</v>
      </c>
      <c r="D96" s="15" t="s">
        <v>15</v>
      </c>
      <c r="E96" s="30" t="s">
        <v>165</v>
      </c>
      <c r="F96" s="31" t="s">
        <v>17</v>
      </c>
      <c r="G96" s="41">
        <v>20.303000000000001</v>
      </c>
      <c r="H96" s="47"/>
      <c r="I96" s="44">
        <v>351.97800000000007</v>
      </c>
      <c r="J96" s="32">
        <f t="shared" si="2"/>
        <v>0</v>
      </c>
      <c r="K96" s="32">
        <f t="shared" si="3"/>
        <v>7146.21</v>
      </c>
    </row>
    <row r="97" spans="1:11" ht="30" x14ac:dyDescent="0.25">
      <c r="A97" s="15" t="s">
        <v>13</v>
      </c>
      <c r="B97" s="15">
        <v>68</v>
      </c>
      <c r="C97" s="29" t="s">
        <v>166</v>
      </c>
      <c r="D97" s="15" t="s">
        <v>15</v>
      </c>
      <c r="E97" s="30" t="s">
        <v>167</v>
      </c>
      <c r="F97" s="31" t="s">
        <v>17</v>
      </c>
      <c r="G97" s="41">
        <v>15.082000000000001</v>
      </c>
      <c r="H97" s="47"/>
      <c r="I97" s="44">
        <v>717.57400000000007</v>
      </c>
      <c r="J97" s="32">
        <f t="shared" si="2"/>
        <v>0</v>
      </c>
      <c r="K97" s="32">
        <f t="shared" si="3"/>
        <v>10822.45</v>
      </c>
    </row>
    <row r="98" spans="1:11" ht="30" x14ac:dyDescent="0.25">
      <c r="A98" s="15" t="s">
        <v>13</v>
      </c>
      <c r="B98" s="15">
        <v>69</v>
      </c>
      <c r="C98" s="29" t="s">
        <v>168</v>
      </c>
      <c r="D98" s="15" t="s">
        <v>15</v>
      </c>
      <c r="E98" s="30" t="s">
        <v>169</v>
      </c>
      <c r="F98" s="31" t="s">
        <v>17</v>
      </c>
      <c r="G98" s="41">
        <v>49.887999999999998</v>
      </c>
      <c r="H98" s="47"/>
      <c r="I98" s="44">
        <v>815.08900000000006</v>
      </c>
      <c r="J98" s="32">
        <f t="shared" si="2"/>
        <v>0</v>
      </c>
      <c r="K98" s="32">
        <f t="shared" si="3"/>
        <v>40663.160000000003</v>
      </c>
    </row>
    <row r="99" spans="1:11" ht="30" x14ac:dyDescent="0.25">
      <c r="A99" s="15" t="s">
        <v>13</v>
      </c>
      <c r="B99" s="15">
        <v>70</v>
      </c>
      <c r="C99" s="29" t="s">
        <v>170</v>
      </c>
      <c r="D99" s="15" t="s">
        <v>15</v>
      </c>
      <c r="E99" s="30" t="s">
        <v>171</v>
      </c>
      <c r="F99" s="31" t="s">
        <v>17</v>
      </c>
      <c r="G99" s="41">
        <v>2.9</v>
      </c>
      <c r="H99" s="47"/>
      <c r="I99" s="44">
        <v>858.64900000000011</v>
      </c>
      <c r="J99" s="32">
        <f t="shared" si="2"/>
        <v>0</v>
      </c>
      <c r="K99" s="32">
        <f t="shared" si="3"/>
        <v>2490.08</v>
      </c>
    </row>
    <row r="100" spans="1:11" ht="30" x14ac:dyDescent="0.25">
      <c r="A100" s="15" t="s">
        <v>13</v>
      </c>
      <c r="B100" s="15">
        <v>71</v>
      </c>
      <c r="C100" s="29" t="s">
        <v>172</v>
      </c>
      <c r="D100" s="15" t="s">
        <v>15</v>
      </c>
      <c r="E100" s="30" t="s">
        <v>173</v>
      </c>
      <c r="F100" s="31" t="s">
        <v>17</v>
      </c>
      <c r="G100" s="41">
        <v>11.602</v>
      </c>
      <c r="H100" s="47"/>
      <c r="I100" s="44">
        <v>890.20800000000008</v>
      </c>
      <c r="J100" s="32">
        <f t="shared" si="2"/>
        <v>0</v>
      </c>
      <c r="K100" s="32">
        <f t="shared" si="3"/>
        <v>10328.19</v>
      </c>
    </row>
    <row r="101" spans="1:11" ht="30" x14ac:dyDescent="0.25">
      <c r="A101" s="15" t="s">
        <v>13</v>
      </c>
      <c r="B101" s="15">
        <v>72</v>
      </c>
      <c r="C101" s="29" t="s">
        <v>174</v>
      </c>
      <c r="D101" s="15" t="s">
        <v>15</v>
      </c>
      <c r="E101" s="30" t="s">
        <v>175</v>
      </c>
      <c r="F101" s="31" t="s">
        <v>17</v>
      </c>
      <c r="G101" s="41">
        <v>9.2810000000000006</v>
      </c>
      <c r="H101" s="47"/>
      <c r="I101" s="44">
        <v>1001.979</v>
      </c>
      <c r="J101" s="32">
        <f t="shared" si="2"/>
        <v>0</v>
      </c>
      <c r="K101" s="32">
        <f t="shared" si="3"/>
        <v>9299.3700000000008</v>
      </c>
    </row>
    <row r="102" spans="1:11" ht="30" x14ac:dyDescent="0.25">
      <c r="A102" s="15" t="s">
        <v>13</v>
      </c>
      <c r="B102" s="15">
        <v>73</v>
      </c>
      <c r="C102" s="29" t="s">
        <v>176</v>
      </c>
      <c r="D102" s="15" t="s">
        <v>15</v>
      </c>
      <c r="E102" s="30" t="s">
        <v>177</v>
      </c>
      <c r="F102" s="31" t="s">
        <v>17</v>
      </c>
      <c r="G102" s="41">
        <v>2.3199999999999998</v>
      </c>
      <c r="H102" s="47"/>
      <c r="I102" s="44">
        <v>1094.0160000000001</v>
      </c>
      <c r="J102" s="32">
        <f t="shared" si="2"/>
        <v>0</v>
      </c>
      <c r="K102" s="32">
        <f t="shared" si="3"/>
        <v>2538.12</v>
      </c>
    </row>
    <row r="103" spans="1:11" ht="30" x14ac:dyDescent="0.25">
      <c r="A103" s="15" t="s">
        <v>13</v>
      </c>
      <c r="B103" s="15">
        <v>74</v>
      </c>
      <c r="C103" s="29" t="s">
        <v>178</v>
      </c>
      <c r="D103" s="15" t="s">
        <v>15</v>
      </c>
      <c r="E103" s="30" t="s">
        <v>179</v>
      </c>
      <c r="F103" s="31" t="s">
        <v>17</v>
      </c>
      <c r="G103" s="41">
        <v>0.57999999999999996</v>
      </c>
      <c r="H103" s="47"/>
      <c r="I103" s="44">
        <v>2064.4360000000001</v>
      </c>
      <c r="J103" s="32">
        <f t="shared" si="2"/>
        <v>0</v>
      </c>
      <c r="K103" s="32">
        <f t="shared" si="3"/>
        <v>1197.3699999999999</v>
      </c>
    </row>
    <row r="104" spans="1:11" ht="30" x14ac:dyDescent="0.25">
      <c r="A104" s="15" t="s">
        <v>13</v>
      </c>
      <c r="B104" s="15">
        <v>75</v>
      </c>
      <c r="C104" s="29" t="s">
        <v>180</v>
      </c>
      <c r="D104" s="15" t="s">
        <v>15</v>
      </c>
      <c r="E104" s="30" t="s">
        <v>181</v>
      </c>
      <c r="F104" s="31" t="s">
        <v>17</v>
      </c>
      <c r="G104" s="41">
        <v>0.57999999999999996</v>
      </c>
      <c r="H104" s="47"/>
      <c r="I104" s="44">
        <v>1224.2010000000002</v>
      </c>
      <c r="J104" s="32">
        <f t="shared" si="2"/>
        <v>0</v>
      </c>
      <c r="K104" s="32">
        <f t="shared" si="3"/>
        <v>710.04</v>
      </c>
    </row>
    <row r="105" spans="1:11" x14ac:dyDescent="0.25">
      <c r="A105" s="15" t="s">
        <v>13</v>
      </c>
      <c r="B105" s="15">
        <v>76</v>
      </c>
      <c r="C105" s="29" t="s">
        <v>182</v>
      </c>
      <c r="D105" s="15" t="s">
        <v>15</v>
      </c>
      <c r="E105" s="30" t="s">
        <v>183</v>
      </c>
      <c r="F105" s="31" t="s">
        <v>184</v>
      </c>
      <c r="G105" s="41">
        <v>8.1210000000000004</v>
      </c>
      <c r="H105" s="47"/>
      <c r="I105" s="44">
        <v>60.489000000000004</v>
      </c>
      <c r="J105" s="32">
        <f t="shared" si="2"/>
        <v>0</v>
      </c>
      <c r="K105" s="32">
        <f t="shared" si="3"/>
        <v>491.23</v>
      </c>
    </row>
    <row r="106" spans="1:11" ht="30" x14ac:dyDescent="0.25">
      <c r="A106" s="15" t="s">
        <v>13</v>
      </c>
      <c r="B106" s="15">
        <v>77</v>
      </c>
      <c r="C106" s="29" t="s">
        <v>185</v>
      </c>
      <c r="D106" s="15" t="s">
        <v>15</v>
      </c>
      <c r="E106" s="30" t="s">
        <v>186</v>
      </c>
      <c r="F106" s="31" t="s">
        <v>184</v>
      </c>
      <c r="G106" s="41">
        <v>3.4809999999999999</v>
      </c>
      <c r="H106" s="47"/>
      <c r="I106" s="44">
        <v>131.49400000000003</v>
      </c>
      <c r="J106" s="32">
        <f t="shared" si="2"/>
        <v>0</v>
      </c>
      <c r="K106" s="32">
        <f t="shared" si="3"/>
        <v>457.73</v>
      </c>
    </row>
    <row r="107" spans="1:11" ht="30" x14ac:dyDescent="0.25">
      <c r="A107" s="15" t="s">
        <v>13</v>
      </c>
      <c r="B107" s="15">
        <v>78</v>
      </c>
      <c r="C107" s="29" t="s">
        <v>187</v>
      </c>
      <c r="D107" s="15" t="s">
        <v>15</v>
      </c>
      <c r="E107" s="30" t="s">
        <v>188</v>
      </c>
      <c r="F107" s="31" t="s">
        <v>184</v>
      </c>
      <c r="G107" s="41">
        <v>1.74</v>
      </c>
      <c r="H107" s="47"/>
      <c r="I107" s="44">
        <v>135.44300000000001</v>
      </c>
      <c r="J107" s="32">
        <f t="shared" si="2"/>
        <v>0</v>
      </c>
      <c r="K107" s="32">
        <f t="shared" si="3"/>
        <v>235.67</v>
      </c>
    </row>
    <row r="108" spans="1:11" x14ac:dyDescent="0.25">
      <c r="A108" s="15" t="s">
        <v>13</v>
      </c>
      <c r="B108" s="15">
        <v>79</v>
      </c>
      <c r="C108" s="29" t="s">
        <v>189</v>
      </c>
      <c r="D108" s="15" t="s">
        <v>15</v>
      </c>
      <c r="E108" s="30" t="s">
        <v>190</v>
      </c>
      <c r="F108" s="31" t="s">
        <v>118</v>
      </c>
      <c r="G108" s="41">
        <v>4.641</v>
      </c>
      <c r="H108" s="47"/>
      <c r="I108" s="44">
        <v>52.602000000000004</v>
      </c>
      <c r="J108" s="32">
        <f t="shared" si="2"/>
        <v>0</v>
      </c>
      <c r="K108" s="32">
        <f t="shared" si="3"/>
        <v>244.13</v>
      </c>
    </row>
    <row r="109" spans="1:11" x14ac:dyDescent="0.25">
      <c r="A109" s="15" t="s">
        <v>13</v>
      </c>
      <c r="B109" s="15">
        <v>80</v>
      </c>
      <c r="C109" s="29" t="s">
        <v>191</v>
      </c>
      <c r="D109" s="15" t="s">
        <v>15</v>
      </c>
      <c r="E109" s="30" t="s">
        <v>192</v>
      </c>
      <c r="F109" s="31" t="s">
        <v>17</v>
      </c>
      <c r="G109" s="41">
        <v>3.4809999999999999</v>
      </c>
      <c r="H109" s="47"/>
      <c r="I109" s="44">
        <v>1489.2239999999999</v>
      </c>
      <c r="J109" s="32">
        <f t="shared" si="2"/>
        <v>0</v>
      </c>
      <c r="K109" s="32">
        <f t="shared" si="3"/>
        <v>5183.99</v>
      </c>
    </row>
    <row r="110" spans="1:11" x14ac:dyDescent="0.25">
      <c r="A110" s="15" t="s">
        <v>13</v>
      </c>
      <c r="B110" s="15">
        <v>81</v>
      </c>
      <c r="C110" s="29" t="s">
        <v>193</v>
      </c>
      <c r="D110" s="15" t="s">
        <v>15</v>
      </c>
      <c r="E110" s="30" t="s">
        <v>194</v>
      </c>
      <c r="F110" s="31" t="s">
        <v>17</v>
      </c>
      <c r="G110" s="41">
        <v>2.3199999999999998</v>
      </c>
      <c r="H110" s="47"/>
      <c r="I110" s="44">
        <v>1489.2239999999999</v>
      </c>
      <c r="J110" s="32">
        <f t="shared" si="2"/>
        <v>0</v>
      </c>
      <c r="K110" s="32">
        <f t="shared" si="3"/>
        <v>3455</v>
      </c>
    </row>
    <row r="111" spans="1:11" x14ac:dyDescent="0.25">
      <c r="A111" s="15" t="s">
        <v>13</v>
      </c>
      <c r="B111" s="15">
        <v>82</v>
      </c>
      <c r="C111" s="29" t="s">
        <v>195</v>
      </c>
      <c r="D111" s="15" t="s">
        <v>15</v>
      </c>
      <c r="E111" s="30" t="s">
        <v>196</v>
      </c>
      <c r="F111" s="31" t="s">
        <v>17</v>
      </c>
      <c r="G111" s="41">
        <v>13.922000000000001</v>
      </c>
      <c r="H111" s="47"/>
      <c r="I111" s="44">
        <v>1676.4</v>
      </c>
      <c r="J111" s="32">
        <f t="shared" si="2"/>
        <v>0</v>
      </c>
      <c r="K111" s="32">
        <f t="shared" si="3"/>
        <v>23338.84</v>
      </c>
    </row>
    <row r="112" spans="1:11" x14ac:dyDescent="0.25">
      <c r="A112" s="15" t="s">
        <v>13</v>
      </c>
      <c r="B112" s="15">
        <v>83</v>
      </c>
      <c r="C112" s="29" t="s">
        <v>197</v>
      </c>
      <c r="D112" s="15" t="s">
        <v>15</v>
      </c>
      <c r="E112" s="30" t="s">
        <v>198</v>
      </c>
      <c r="F112" s="31" t="s">
        <v>17</v>
      </c>
      <c r="G112" s="41">
        <v>9.2810000000000006</v>
      </c>
      <c r="H112" s="47"/>
      <c r="I112" s="44">
        <v>1816.7819999999999</v>
      </c>
      <c r="J112" s="32">
        <f t="shared" si="2"/>
        <v>0</v>
      </c>
      <c r="K112" s="32">
        <f t="shared" si="3"/>
        <v>16861.55</v>
      </c>
    </row>
    <row r="113" spans="1:11" x14ac:dyDescent="0.25">
      <c r="A113" s="15" t="s">
        <v>13</v>
      </c>
      <c r="B113" s="15">
        <v>84</v>
      </c>
      <c r="C113" s="29" t="s">
        <v>199</v>
      </c>
      <c r="D113" s="15" t="s">
        <v>15</v>
      </c>
      <c r="E113" s="30" t="s">
        <v>200</v>
      </c>
      <c r="F113" s="31" t="s">
        <v>17</v>
      </c>
      <c r="G113" s="41">
        <v>5.8010000000000002</v>
      </c>
      <c r="H113" s="47"/>
      <c r="I113" s="44">
        <v>1910.3700000000001</v>
      </c>
      <c r="J113" s="32">
        <f t="shared" si="2"/>
        <v>0</v>
      </c>
      <c r="K113" s="32">
        <f t="shared" si="3"/>
        <v>11082.06</v>
      </c>
    </row>
    <row r="114" spans="1:11" x14ac:dyDescent="0.25">
      <c r="A114" s="15" t="s">
        <v>13</v>
      </c>
      <c r="B114" s="15">
        <v>85</v>
      </c>
      <c r="C114" s="29" t="s">
        <v>201</v>
      </c>
      <c r="D114" s="15" t="s">
        <v>15</v>
      </c>
      <c r="E114" s="30" t="s">
        <v>202</v>
      </c>
      <c r="F114" s="31" t="s">
        <v>17</v>
      </c>
      <c r="G114" s="41">
        <v>5.2210000000000001</v>
      </c>
      <c r="H114" s="47"/>
      <c r="I114" s="44">
        <v>2097.5460000000003</v>
      </c>
      <c r="J114" s="32">
        <f t="shared" si="2"/>
        <v>0</v>
      </c>
      <c r="K114" s="32">
        <f t="shared" si="3"/>
        <v>10951.29</v>
      </c>
    </row>
    <row r="115" spans="1:11" x14ac:dyDescent="0.25">
      <c r="A115" s="15" t="s">
        <v>13</v>
      </c>
      <c r="B115" s="15">
        <v>86</v>
      </c>
      <c r="C115" s="29" t="s">
        <v>203</v>
      </c>
      <c r="D115" s="15" t="s">
        <v>15</v>
      </c>
      <c r="E115" s="30" t="s">
        <v>204</v>
      </c>
      <c r="F115" s="31" t="s">
        <v>17</v>
      </c>
      <c r="G115" s="41">
        <v>4.641</v>
      </c>
      <c r="H115" s="47"/>
      <c r="I115" s="44">
        <v>2284.6889999999999</v>
      </c>
      <c r="J115" s="32">
        <f t="shared" si="2"/>
        <v>0</v>
      </c>
      <c r="K115" s="32">
        <f t="shared" si="3"/>
        <v>10603.24</v>
      </c>
    </row>
    <row r="116" spans="1:11" x14ac:dyDescent="0.25">
      <c r="A116" s="15" t="s">
        <v>13</v>
      </c>
      <c r="B116" s="15">
        <v>87</v>
      </c>
      <c r="C116" s="29" t="s">
        <v>205</v>
      </c>
      <c r="D116" s="15" t="s">
        <v>15</v>
      </c>
      <c r="E116" s="30" t="s">
        <v>206</v>
      </c>
      <c r="F116" s="31" t="s">
        <v>184</v>
      </c>
      <c r="G116" s="41">
        <v>3.4809999999999999</v>
      </c>
      <c r="H116" s="47"/>
      <c r="I116" s="44">
        <v>124.81700000000001</v>
      </c>
      <c r="J116" s="32">
        <f t="shared" si="2"/>
        <v>0</v>
      </c>
      <c r="K116" s="32">
        <f t="shared" si="3"/>
        <v>434.49</v>
      </c>
    </row>
    <row r="117" spans="1:11" x14ac:dyDescent="0.25">
      <c r="A117" s="15" t="s">
        <v>13</v>
      </c>
      <c r="B117" s="15">
        <v>88</v>
      </c>
      <c r="C117" s="29" t="s">
        <v>207</v>
      </c>
      <c r="D117" s="15" t="s">
        <v>15</v>
      </c>
      <c r="E117" s="30" t="s">
        <v>208</v>
      </c>
      <c r="F117" s="31" t="s">
        <v>184</v>
      </c>
      <c r="G117" s="41">
        <v>8.1210000000000004</v>
      </c>
      <c r="H117" s="47"/>
      <c r="I117" s="44">
        <v>2542.7050000000004</v>
      </c>
      <c r="J117" s="32">
        <f t="shared" si="2"/>
        <v>0</v>
      </c>
      <c r="K117" s="32">
        <f t="shared" si="3"/>
        <v>20649.310000000001</v>
      </c>
    </row>
    <row r="118" spans="1:11" x14ac:dyDescent="0.25">
      <c r="A118" s="15" t="s">
        <v>13</v>
      </c>
      <c r="B118" s="15">
        <v>89</v>
      </c>
      <c r="C118" s="29" t="s">
        <v>209</v>
      </c>
      <c r="D118" s="15" t="s">
        <v>15</v>
      </c>
      <c r="E118" s="30" t="s">
        <v>210</v>
      </c>
      <c r="F118" s="31" t="s">
        <v>17</v>
      </c>
      <c r="G118" s="41">
        <v>3.4809999999999999</v>
      </c>
      <c r="H118" s="47"/>
      <c r="I118" s="44">
        <v>180.56500000000003</v>
      </c>
      <c r="J118" s="32">
        <f t="shared" si="2"/>
        <v>0</v>
      </c>
      <c r="K118" s="32">
        <f t="shared" si="3"/>
        <v>628.54999999999995</v>
      </c>
    </row>
    <row r="119" spans="1:11" x14ac:dyDescent="0.25">
      <c r="A119" s="15" t="s">
        <v>13</v>
      </c>
      <c r="B119" s="15">
        <v>650</v>
      </c>
      <c r="C119" s="29" t="s">
        <v>211</v>
      </c>
      <c r="D119" s="15" t="s">
        <v>15</v>
      </c>
      <c r="E119" s="30" t="s">
        <v>212</v>
      </c>
      <c r="F119" s="31" t="s">
        <v>17</v>
      </c>
      <c r="G119" s="41">
        <v>2.2999999999999998</v>
      </c>
      <c r="H119" s="47"/>
      <c r="I119" s="44">
        <v>516.67000000000007</v>
      </c>
      <c r="J119" s="32">
        <f t="shared" si="2"/>
        <v>0</v>
      </c>
      <c r="K119" s="32">
        <f t="shared" si="3"/>
        <v>1188.3399999999999</v>
      </c>
    </row>
    <row r="120" spans="1:11" x14ac:dyDescent="0.25">
      <c r="A120" s="15" t="s">
        <v>13</v>
      </c>
      <c r="B120" s="15">
        <v>90</v>
      </c>
      <c r="C120" s="29" t="s">
        <v>213</v>
      </c>
      <c r="D120" s="15" t="s">
        <v>15</v>
      </c>
      <c r="E120" s="30" t="s">
        <v>214</v>
      </c>
      <c r="F120" s="31" t="s">
        <v>17</v>
      </c>
      <c r="G120" s="41">
        <v>11.022</v>
      </c>
      <c r="H120" s="47"/>
      <c r="I120" s="44">
        <v>197.68100000000001</v>
      </c>
      <c r="J120" s="32">
        <f t="shared" si="2"/>
        <v>0</v>
      </c>
      <c r="K120" s="32">
        <f t="shared" si="3"/>
        <v>2178.84</v>
      </c>
    </row>
    <row r="121" spans="1:11" x14ac:dyDescent="0.25">
      <c r="A121" s="15" t="s">
        <v>13</v>
      </c>
      <c r="B121" s="15">
        <v>91</v>
      </c>
      <c r="C121" s="29" t="s">
        <v>215</v>
      </c>
      <c r="D121" s="15" t="s">
        <v>15</v>
      </c>
      <c r="E121" s="30" t="s">
        <v>216</v>
      </c>
      <c r="F121" s="31" t="s">
        <v>17</v>
      </c>
      <c r="G121" s="41">
        <v>4.641</v>
      </c>
      <c r="H121" s="47"/>
      <c r="I121" s="44">
        <v>197.68100000000001</v>
      </c>
      <c r="J121" s="32">
        <f t="shared" si="2"/>
        <v>0</v>
      </c>
      <c r="K121" s="32">
        <f t="shared" si="3"/>
        <v>917.44</v>
      </c>
    </row>
    <row r="122" spans="1:11" x14ac:dyDescent="0.25">
      <c r="A122" s="15" t="s">
        <v>13</v>
      </c>
      <c r="B122" s="15">
        <v>665</v>
      </c>
      <c r="C122" s="29" t="s">
        <v>217</v>
      </c>
      <c r="D122" s="15" t="s">
        <v>15</v>
      </c>
      <c r="E122" s="30" t="s">
        <v>218</v>
      </c>
      <c r="F122" s="31" t="s">
        <v>17</v>
      </c>
      <c r="G122" s="41">
        <v>3.5</v>
      </c>
      <c r="H122" s="47"/>
      <c r="I122" s="44">
        <v>354.50799999999998</v>
      </c>
      <c r="J122" s="32">
        <f t="shared" si="2"/>
        <v>0</v>
      </c>
      <c r="K122" s="32">
        <f t="shared" si="3"/>
        <v>1240.78</v>
      </c>
    </row>
    <row r="123" spans="1:11" x14ac:dyDescent="0.25">
      <c r="A123" s="15" t="s">
        <v>13</v>
      </c>
      <c r="B123" s="15">
        <v>666</v>
      </c>
      <c r="C123" s="29" t="s">
        <v>219</v>
      </c>
      <c r="D123" s="15" t="s">
        <v>15</v>
      </c>
      <c r="E123" s="30" t="s">
        <v>220</v>
      </c>
      <c r="F123" s="31" t="s">
        <v>17</v>
      </c>
      <c r="G123" s="41">
        <v>5.8</v>
      </c>
      <c r="H123" s="47"/>
      <c r="I123" s="44">
        <v>533.67600000000004</v>
      </c>
      <c r="J123" s="32">
        <f t="shared" si="2"/>
        <v>0</v>
      </c>
      <c r="K123" s="32">
        <f t="shared" si="3"/>
        <v>3095.32</v>
      </c>
    </row>
    <row r="124" spans="1:11" x14ac:dyDescent="0.25">
      <c r="A124" s="15" t="s">
        <v>13</v>
      </c>
      <c r="B124" s="15">
        <v>92</v>
      </c>
      <c r="C124" s="29" t="s">
        <v>221</v>
      </c>
      <c r="D124" s="15" t="s">
        <v>15</v>
      </c>
      <c r="E124" s="30" t="s">
        <v>222</v>
      </c>
      <c r="F124" s="31" t="s">
        <v>17</v>
      </c>
      <c r="G124" s="41">
        <v>2.3199999999999998</v>
      </c>
      <c r="H124" s="47"/>
      <c r="I124" s="44">
        <v>623.33699999999999</v>
      </c>
      <c r="J124" s="32">
        <f t="shared" si="2"/>
        <v>0</v>
      </c>
      <c r="K124" s="32">
        <f t="shared" si="3"/>
        <v>1446.14</v>
      </c>
    </row>
    <row r="125" spans="1:11" x14ac:dyDescent="0.25">
      <c r="A125" s="15" t="s">
        <v>13</v>
      </c>
      <c r="B125" s="15">
        <v>93</v>
      </c>
      <c r="C125" s="29" t="s">
        <v>223</v>
      </c>
      <c r="D125" s="15" t="s">
        <v>15</v>
      </c>
      <c r="E125" s="30" t="s">
        <v>224</v>
      </c>
      <c r="F125" s="31" t="s">
        <v>17</v>
      </c>
      <c r="G125" s="41">
        <v>1.74</v>
      </c>
      <c r="H125" s="47"/>
      <c r="I125" s="44">
        <v>426.32700000000006</v>
      </c>
      <c r="J125" s="32">
        <f t="shared" si="2"/>
        <v>0</v>
      </c>
      <c r="K125" s="32">
        <f t="shared" si="3"/>
        <v>741.81</v>
      </c>
    </row>
    <row r="126" spans="1:11" x14ac:dyDescent="0.25">
      <c r="A126" s="15" t="s">
        <v>13</v>
      </c>
      <c r="B126" s="15">
        <v>94</v>
      </c>
      <c r="C126" s="29" t="s">
        <v>225</v>
      </c>
      <c r="D126" s="15" t="s">
        <v>15</v>
      </c>
      <c r="E126" s="30" t="s">
        <v>226</v>
      </c>
      <c r="F126" s="31" t="s">
        <v>17</v>
      </c>
      <c r="G126" s="41">
        <v>11.022</v>
      </c>
      <c r="H126" s="47"/>
      <c r="I126" s="44">
        <v>651.81600000000003</v>
      </c>
      <c r="J126" s="32">
        <f t="shared" si="2"/>
        <v>0</v>
      </c>
      <c r="K126" s="32">
        <f t="shared" si="3"/>
        <v>7184.32</v>
      </c>
    </row>
    <row r="127" spans="1:11" x14ac:dyDescent="0.25">
      <c r="A127" s="15" t="s">
        <v>13</v>
      </c>
      <c r="B127" s="15">
        <v>96</v>
      </c>
      <c r="C127" s="29" t="s">
        <v>227</v>
      </c>
      <c r="D127" s="15" t="s">
        <v>15</v>
      </c>
      <c r="E127" s="30" t="s">
        <v>228</v>
      </c>
      <c r="F127" s="31" t="s">
        <v>17</v>
      </c>
      <c r="G127" s="41">
        <v>12.182</v>
      </c>
      <c r="H127" s="47"/>
      <c r="I127" s="44">
        <v>909.54600000000005</v>
      </c>
      <c r="J127" s="32">
        <f t="shared" si="2"/>
        <v>0</v>
      </c>
      <c r="K127" s="32">
        <f t="shared" si="3"/>
        <v>11080.09</v>
      </c>
    </row>
    <row r="128" spans="1:11" x14ac:dyDescent="0.25">
      <c r="A128" s="15" t="s">
        <v>13</v>
      </c>
      <c r="B128" s="15">
        <v>97</v>
      </c>
      <c r="C128" s="29" t="s">
        <v>229</v>
      </c>
      <c r="D128" s="15" t="s">
        <v>15</v>
      </c>
      <c r="E128" s="30" t="s">
        <v>230</v>
      </c>
      <c r="F128" s="31" t="s">
        <v>17</v>
      </c>
      <c r="G128" s="41">
        <v>5.2210000000000001</v>
      </c>
      <c r="H128" s="47"/>
      <c r="I128" s="44">
        <v>1038.3890000000001</v>
      </c>
      <c r="J128" s="32">
        <f t="shared" si="2"/>
        <v>0</v>
      </c>
      <c r="K128" s="32">
        <f t="shared" si="3"/>
        <v>5421.43</v>
      </c>
    </row>
    <row r="129" spans="1:11" x14ac:dyDescent="0.25">
      <c r="A129" s="15" t="s">
        <v>13</v>
      </c>
      <c r="B129" s="15">
        <v>649</v>
      </c>
      <c r="C129" s="29" t="s">
        <v>231</v>
      </c>
      <c r="D129" s="15" t="s">
        <v>15</v>
      </c>
      <c r="E129" s="30" t="s">
        <v>232</v>
      </c>
      <c r="F129" s="31" t="s">
        <v>17</v>
      </c>
      <c r="G129" s="41">
        <v>4.5999999999999996</v>
      </c>
      <c r="H129" s="47"/>
      <c r="I129" s="44">
        <v>698.24700000000007</v>
      </c>
      <c r="J129" s="32">
        <f t="shared" si="2"/>
        <v>0</v>
      </c>
      <c r="K129" s="32">
        <f t="shared" si="3"/>
        <v>3211.94</v>
      </c>
    </row>
    <row r="130" spans="1:11" x14ac:dyDescent="0.25">
      <c r="A130" s="15" t="s">
        <v>13</v>
      </c>
      <c r="B130" s="15">
        <v>98</v>
      </c>
      <c r="C130" s="29" t="s">
        <v>233</v>
      </c>
      <c r="D130" s="15" t="s">
        <v>15</v>
      </c>
      <c r="E130" s="30" t="s">
        <v>234</v>
      </c>
      <c r="F130" s="31" t="s">
        <v>17</v>
      </c>
      <c r="G130" s="41">
        <v>5.2210000000000001</v>
      </c>
      <c r="H130" s="47"/>
      <c r="I130" s="44">
        <v>1310.3090000000002</v>
      </c>
      <c r="J130" s="32">
        <f t="shared" si="2"/>
        <v>0</v>
      </c>
      <c r="K130" s="32">
        <f t="shared" si="3"/>
        <v>6841.12</v>
      </c>
    </row>
    <row r="131" spans="1:11" x14ac:dyDescent="0.25">
      <c r="A131" s="15" t="s">
        <v>13</v>
      </c>
      <c r="B131" s="15">
        <v>99</v>
      </c>
      <c r="C131" s="29" t="s">
        <v>235</v>
      </c>
      <c r="D131" s="15" t="s">
        <v>15</v>
      </c>
      <c r="E131" s="30" t="s">
        <v>236</v>
      </c>
      <c r="F131" s="31" t="s">
        <v>17</v>
      </c>
      <c r="G131" s="41">
        <v>13.922000000000001</v>
      </c>
      <c r="H131" s="47"/>
      <c r="I131" s="44">
        <v>187.41800000000001</v>
      </c>
      <c r="J131" s="32">
        <f t="shared" si="2"/>
        <v>0</v>
      </c>
      <c r="K131" s="32">
        <f t="shared" si="3"/>
        <v>2609.23</v>
      </c>
    </row>
    <row r="132" spans="1:11" x14ac:dyDescent="0.25">
      <c r="A132" s="15" t="s">
        <v>13</v>
      </c>
      <c r="B132" s="15">
        <v>100</v>
      </c>
      <c r="C132" s="29" t="s">
        <v>237</v>
      </c>
      <c r="D132" s="15" t="s">
        <v>15</v>
      </c>
      <c r="E132" s="30" t="s">
        <v>238</v>
      </c>
      <c r="F132" s="31" t="s">
        <v>17</v>
      </c>
      <c r="G132" s="41">
        <v>4.641</v>
      </c>
      <c r="H132" s="47"/>
      <c r="I132" s="44">
        <v>187.41800000000001</v>
      </c>
      <c r="J132" s="32">
        <f t="shared" si="2"/>
        <v>0</v>
      </c>
      <c r="K132" s="32">
        <f t="shared" si="3"/>
        <v>869.81</v>
      </c>
    </row>
    <row r="133" spans="1:11" x14ac:dyDescent="0.25">
      <c r="A133" s="15" t="s">
        <v>13</v>
      </c>
      <c r="B133" s="15">
        <v>667</v>
      </c>
      <c r="C133" s="29" t="s">
        <v>239</v>
      </c>
      <c r="D133" s="15" t="s">
        <v>15</v>
      </c>
      <c r="E133" s="30" t="s">
        <v>240</v>
      </c>
      <c r="F133" s="31" t="s">
        <v>17</v>
      </c>
      <c r="G133" s="41">
        <v>3.5</v>
      </c>
      <c r="H133" s="47"/>
      <c r="I133" s="44">
        <v>433.82900000000001</v>
      </c>
      <c r="J133" s="32">
        <f t="shared" si="2"/>
        <v>0</v>
      </c>
      <c r="K133" s="32">
        <f t="shared" si="3"/>
        <v>1518.4</v>
      </c>
    </row>
    <row r="134" spans="1:11" x14ac:dyDescent="0.25">
      <c r="A134" s="15" t="s">
        <v>13</v>
      </c>
      <c r="B134" s="15">
        <v>101</v>
      </c>
      <c r="C134" s="29" t="s">
        <v>241</v>
      </c>
      <c r="D134" s="15" t="s">
        <v>15</v>
      </c>
      <c r="E134" s="30" t="s">
        <v>242</v>
      </c>
      <c r="F134" s="31" t="s">
        <v>17</v>
      </c>
      <c r="G134" s="41">
        <v>2.3199999999999998</v>
      </c>
      <c r="H134" s="47"/>
      <c r="I134" s="44">
        <v>613.04099999999994</v>
      </c>
      <c r="J134" s="32">
        <f t="shared" si="2"/>
        <v>0</v>
      </c>
      <c r="K134" s="32">
        <f t="shared" si="3"/>
        <v>1422.26</v>
      </c>
    </row>
    <row r="135" spans="1:11" x14ac:dyDescent="0.25">
      <c r="A135" s="15" t="s">
        <v>13</v>
      </c>
      <c r="B135" s="15">
        <v>102</v>
      </c>
      <c r="C135" s="29" t="s">
        <v>243</v>
      </c>
      <c r="D135" s="15" t="s">
        <v>15</v>
      </c>
      <c r="E135" s="30" t="s">
        <v>244</v>
      </c>
      <c r="F135" s="31" t="s">
        <v>17</v>
      </c>
      <c r="G135" s="41">
        <v>11.022</v>
      </c>
      <c r="H135" s="47"/>
      <c r="I135" s="44">
        <v>839.16800000000001</v>
      </c>
      <c r="J135" s="32">
        <f t="shared" si="2"/>
        <v>0</v>
      </c>
      <c r="K135" s="32">
        <f t="shared" si="3"/>
        <v>9249.31</v>
      </c>
    </row>
    <row r="136" spans="1:11" x14ac:dyDescent="0.25">
      <c r="A136" s="15" t="s">
        <v>13</v>
      </c>
      <c r="B136" s="15">
        <v>104</v>
      </c>
      <c r="C136" s="29" t="s">
        <v>245</v>
      </c>
      <c r="D136" s="15" t="s">
        <v>15</v>
      </c>
      <c r="E136" s="30" t="s">
        <v>246</v>
      </c>
      <c r="F136" s="31" t="s">
        <v>17</v>
      </c>
      <c r="G136" s="41">
        <v>8.1210000000000004</v>
      </c>
      <c r="H136" s="47"/>
      <c r="I136" s="44">
        <v>968.01100000000008</v>
      </c>
      <c r="J136" s="32">
        <f t="shared" si="2"/>
        <v>0</v>
      </c>
      <c r="K136" s="32">
        <f t="shared" si="3"/>
        <v>7861.22</v>
      </c>
    </row>
    <row r="137" spans="1:11" x14ac:dyDescent="0.25">
      <c r="A137" s="15" t="s">
        <v>13</v>
      </c>
      <c r="B137" s="15">
        <v>648</v>
      </c>
      <c r="C137" s="29" t="s">
        <v>247</v>
      </c>
      <c r="D137" s="15" t="s">
        <v>15</v>
      </c>
      <c r="E137" s="30" t="s">
        <v>248</v>
      </c>
      <c r="F137" s="31" t="s">
        <v>17</v>
      </c>
      <c r="G137" s="41">
        <v>6.4</v>
      </c>
      <c r="H137" s="47"/>
      <c r="I137" s="44">
        <v>1096.8980000000001</v>
      </c>
      <c r="J137" s="32">
        <f t="shared" si="2"/>
        <v>0</v>
      </c>
      <c r="K137" s="32">
        <f t="shared" si="3"/>
        <v>7020.15</v>
      </c>
    </row>
    <row r="138" spans="1:11" x14ac:dyDescent="0.25">
      <c r="A138" s="15" t="s">
        <v>13</v>
      </c>
      <c r="B138" s="15">
        <v>105</v>
      </c>
      <c r="C138" s="29" t="s">
        <v>249</v>
      </c>
      <c r="D138" s="15" t="s">
        <v>15</v>
      </c>
      <c r="E138" s="30" t="s">
        <v>250</v>
      </c>
      <c r="F138" s="31" t="s">
        <v>17</v>
      </c>
      <c r="G138" s="41">
        <v>4.641</v>
      </c>
      <c r="H138" s="47"/>
      <c r="I138" s="44">
        <v>1225.741</v>
      </c>
      <c r="J138" s="32">
        <f t="shared" si="2"/>
        <v>0</v>
      </c>
      <c r="K138" s="32">
        <f t="shared" si="3"/>
        <v>5688.66</v>
      </c>
    </row>
    <row r="139" spans="1:11" x14ac:dyDescent="0.25">
      <c r="A139" s="15" t="s">
        <v>13</v>
      </c>
      <c r="B139" s="15">
        <v>106</v>
      </c>
      <c r="C139" s="29" t="s">
        <v>251</v>
      </c>
      <c r="D139" s="15" t="s">
        <v>15</v>
      </c>
      <c r="E139" s="30" t="s">
        <v>252</v>
      </c>
      <c r="F139" s="31" t="s">
        <v>118</v>
      </c>
      <c r="G139" s="41">
        <v>16.242000000000001</v>
      </c>
      <c r="H139" s="47"/>
      <c r="I139" s="44">
        <v>1.353</v>
      </c>
      <c r="J139" s="32">
        <f t="shared" ref="J139:J200" si="4">ROUND(G139*H139,2)</f>
        <v>0</v>
      </c>
      <c r="K139" s="32">
        <f t="shared" ref="K139:K200" si="5">ROUND(G139*I139,2)</f>
        <v>21.98</v>
      </c>
    </row>
    <row r="140" spans="1:11" x14ac:dyDescent="0.25">
      <c r="A140" s="15" t="s">
        <v>13</v>
      </c>
      <c r="B140" s="15">
        <v>107</v>
      </c>
      <c r="C140" s="29" t="s">
        <v>253</v>
      </c>
      <c r="D140" s="15" t="s">
        <v>15</v>
      </c>
      <c r="E140" s="30" t="s">
        <v>254</v>
      </c>
      <c r="F140" s="31" t="s">
        <v>118</v>
      </c>
      <c r="G140" s="41">
        <v>1.74</v>
      </c>
      <c r="H140" s="47"/>
      <c r="I140" s="44">
        <v>63.745000000000012</v>
      </c>
      <c r="J140" s="32">
        <f t="shared" si="4"/>
        <v>0</v>
      </c>
      <c r="K140" s="32">
        <f t="shared" si="5"/>
        <v>110.92</v>
      </c>
    </row>
    <row r="141" spans="1:11" x14ac:dyDescent="0.25">
      <c r="A141" s="15" t="s">
        <v>13</v>
      </c>
      <c r="B141" s="15">
        <v>108</v>
      </c>
      <c r="C141" s="29" t="s">
        <v>255</v>
      </c>
      <c r="D141" s="15" t="s">
        <v>15</v>
      </c>
      <c r="E141" s="30" t="s">
        <v>256</v>
      </c>
      <c r="F141" s="31" t="s">
        <v>118</v>
      </c>
      <c r="G141" s="41">
        <v>4.641</v>
      </c>
      <c r="H141" s="47"/>
      <c r="I141" s="44">
        <v>119.36100000000002</v>
      </c>
      <c r="J141" s="32">
        <f t="shared" si="4"/>
        <v>0</v>
      </c>
      <c r="K141" s="32">
        <f t="shared" si="5"/>
        <v>553.95000000000005</v>
      </c>
    </row>
    <row r="142" spans="1:11" x14ac:dyDescent="0.25">
      <c r="A142" s="15" t="s">
        <v>13</v>
      </c>
      <c r="B142" s="15">
        <v>109</v>
      </c>
      <c r="C142" s="29" t="s">
        <v>257</v>
      </c>
      <c r="D142" s="15" t="s">
        <v>15</v>
      </c>
      <c r="E142" s="30" t="s">
        <v>258</v>
      </c>
      <c r="F142" s="31" t="s">
        <v>184</v>
      </c>
      <c r="G142" s="41">
        <v>2.3199999999999998</v>
      </c>
      <c r="H142" s="47"/>
      <c r="I142" s="44">
        <v>139.71100000000001</v>
      </c>
      <c r="J142" s="32">
        <f t="shared" si="4"/>
        <v>0</v>
      </c>
      <c r="K142" s="32">
        <f t="shared" si="5"/>
        <v>324.13</v>
      </c>
    </row>
    <row r="143" spans="1:11" x14ac:dyDescent="0.25">
      <c r="A143" s="15" t="s">
        <v>13</v>
      </c>
      <c r="B143" s="15">
        <v>110</v>
      </c>
      <c r="C143" s="29" t="s">
        <v>259</v>
      </c>
      <c r="D143" s="15" t="s">
        <v>15</v>
      </c>
      <c r="E143" s="30" t="s">
        <v>260</v>
      </c>
      <c r="F143" s="31" t="s">
        <v>184</v>
      </c>
      <c r="G143" s="41">
        <v>9.2810000000000006</v>
      </c>
      <c r="H143" s="47"/>
      <c r="I143" s="44">
        <v>188.54000000000002</v>
      </c>
      <c r="J143" s="32">
        <f t="shared" si="4"/>
        <v>0</v>
      </c>
      <c r="K143" s="32">
        <f t="shared" si="5"/>
        <v>1749.84</v>
      </c>
    </row>
    <row r="144" spans="1:11" x14ac:dyDescent="0.25">
      <c r="A144" s="15" t="s">
        <v>13</v>
      </c>
      <c r="B144" s="15">
        <v>111</v>
      </c>
      <c r="C144" s="29" t="s">
        <v>261</v>
      </c>
      <c r="D144" s="15" t="s">
        <v>15</v>
      </c>
      <c r="E144" s="30" t="s">
        <v>262</v>
      </c>
      <c r="F144" s="31" t="s">
        <v>17</v>
      </c>
      <c r="G144" s="41">
        <v>6.3810000000000002</v>
      </c>
      <c r="H144" s="47"/>
      <c r="I144" s="44">
        <v>512.71</v>
      </c>
      <c r="J144" s="32">
        <f t="shared" si="4"/>
        <v>0</v>
      </c>
      <c r="K144" s="32">
        <f t="shared" si="5"/>
        <v>3271.6</v>
      </c>
    </row>
    <row r="145" spans="1:11" x14ac:dyDescent="0.25">
      <c r="A145" s="15" t="s">
        <v>13</v>
      </c>
      <c r="B145" s="15">
        <v>112</v>
      </c>
      <c r="C145" s="29" t="s">
        <v>263</v>
      </c>
      <c r="D145" s="15" t="s">
        <v>15</v>
      </c>
      <c r="E145" s="30" t="s">
        <v>264</v>
      </c>
      <c r="F145" s="31" t="s">
        <v>17</v>
      </c>
      <c r="G145" s="41">
        <v>2.3199999999999998</v>
      </c>
      <c r="H145" s="47"/>
      <c r="I145" s="44">
        <v>3418.0520000000006</v>
      </c>
      <c r="J145" s="32">
        <f t="shared" si="4"/>
        <v>0</v>
      </c>
      <c r="K145" s="32">
        <f t="shared" si="5"/>
        <v>7929.88</v>
      </c>
    </row>
    <row r="146" spans="1:11" x14ac:dyDescent="0.25">
      <c r="A146" s="15" t="s">
        <v>13</v>
      </c>
      <c r="B146" s="15">
        <v>113</v>
      </c>
      <c r="C146" s="29" t="s">
        <v>265</v>
      </c>
      <c r="D146" s="15" t="s">
        <v>15</v>
      </c>
      <c r="E146" s="30" t="s">
        <v>266</v>
      </c>
      <c r="F146" s="31" t="s">
        <v>89</v>
      </c>
      <c r="G146" s="41">
        <v>22</v>
      </c>
      <c r="H146" s="47"/>
      <c r="I146" s="44">
        <v>678.18299999999999</v>
      </c>
      <c r="J146" s="32">
        <f t="shared" si="4"/>
        <v>0</v>
      </c>
      <c r="K146" s="32">
        <f t="shared" si="5"/>
        <v>14920.03</v>
      </c>
    </row>
    <row r="147" spans="1:11" x14ac:dyDescent="0.25">
      <c r="A147" s="15" t="s">
        <v>13</v>
      </c>
      <c r="B147" s="15">
        <v>114</v>
      </c>
      <c r="C147" s="29" t="s">
        <v>267</v>
      </c>
      <c r="D147" s="15" t="s">
        <v>15</v>
      </c>
      <c r="E147" s="30" t="s">
        <v>268</v>
      </c>
      <c r="F147" s="31" t="s">
        <v>184</v>
      </c>
      <c r="G147" s="41">
        <v>0.57999999999999996</v>
      </c>
      <c r="H147" s="47"/>
      <c r="I147" s="44">
        <v>288.904</v>
      </c>
      <c r="J147" s="32">
        <f t="shared" si="4"/>
        <v>0</v>
      </c>
      <c r="K147" s="32">
        <f t="shared" si="5"/>
        <v>167.56</v>
      </c>
    </row>
    <row r="148" spans="1:11" x14ac:dyDescent="0.25">
      <c r="A148" s="15" t="s">
        <v>18</v>
      </c>
      <c r="B148" s="15"/>
      <c r="C148" s="15"/>
      <c r="D148" s="15"/>
      <c r="E148" s="30" t="s">
        <v>269</v>
      </c>
      <c r="F148" s="15"/>
      <c r="G148" s="41"/>
      <c r="H148" s="47"/>
      <c r="I148" s="44"/>
      <c r="J148" s="32"/>
      <c r="K148" s="32"/>
    </row>
    <row r="149" spans="1:11" x14ac:dyDescent="0.25">
      <c r="A149" s="15" t="s">
        <v>13</v>
      </c>
      <c r="B149" s="15">
        <v>115</v>
      </c>
      <c r="C149" s="29" t="s">
        <v>270</v>
      </c>
      <c r="D149" s="15" t="s">
        <v>15</v>
      </c>
      <c r="E149" s="30" t="s">
        <v>271</v>
      </c>
      <c r="F149" s="31" t="s">
        <v>184</v>
      </c>
      <c r="G149" s="41">
        <v>2.3199999999999998</v>
      </c>
      <c r="H149" s="47"/>
      <c r="I149" s="44">
        <v>451.67100000000005</v>
      </c>
      <c r="J149" s="32">
        <f t="shared" si="4"/>
        <v>0</v>
      </c>
      <c r="K149" s="32">
        <f t="shared" si="5"/>
        <v>1047.8800000000001</v>
      </c>
    </row>
    <row r="150" spans="1:11" x14ac:dyDescent="0.25">
      <c r="A150" s="15" t="s">
        <v>18</v>
      </c>
      <c r="B150" s="15"/>
      <c r="C150" s="15"/>
      <c r="D150" s="15"/>
      <c r="E150" s="30" t="s">
        <v>269</v>
      </c>
      <c r="F150" s="15"/>
      <c r="G150" s="41"/>
      <c r="H150" s="47"/>
      <c r="I150" s="44"/>
      <c r="J150" s="32"/>
      <c r="K150" s="32"/>
    </row>
    <row r="151" spans="1:11" x14ac:dyDescent="0.25">
      <c r="A151" s="15" t="s">
        <v>13</v>
      </c>
      <c r="B151" s="15">
        <v>116</v>
      </c>
      <c r="C151" s="29" t="s">
        <v>272</v>
      </c>
      <c r="D151" s="15" t="s">
        <v>15</v>
      </c>
      <c r="E151" s="30" t="s">
        <v>273</v>
      </c>
      <c r="F151" s="31" t="s">
        <v>184</v>
      </c>
      <c r="G151" s="41">
        <v>0.57999999999999996</v>
      </c>
      <c r="H151" s="47"/>
      <c r="I151" s="44">
        <v>592.73500000000013</v>
      </c>
      <c r="J151" s="32">
        <f t="shared" si="4"/>
        <v>0</v>
      </c>
      <c r="K151" s="32">
        <f t="shared" si="5"/>
        <v>343.79</v>
      </c>
    </row>
    <row r="152" spans="1:11" x14ac:dyDescent="0.25">
      <c r="A152" s="15" t="s">
        <v>18</v>
      </c>
      <c r="B152" s="15"/>
      <c r="C152" s="15"/>
      <c r="D152" s="15"/>
      <c r="E152" s="30" t="s">
        <v>269</v>
      </c>
      <c r="F152" s="15"/>
      <c r="G152" s="41"/>
      <c r="H152" s="47"/>
      <c r="I152" s="44"/>
      <c r="J152" s="32"/>
      <c r="K152" s="32"/>
    </row>
    <row r="153" spans="1:11" x14ac:dyDescent="0.25">
      <c r="A153" s="15" t="s">
        <v>13</v>
      </c>
      <c r="B153" s="15">
        <v>117</v>
      </c>
      <c r="C153" s="29" t="s">
        <v>274</v>
      </c>
      <c r="D153" s="15" t="s">
        <v>15</v>
      </c>
      <c r="E153" s="30" t="s">
        <v>275</v>
      </c>
      <c r="F153" s="31" t="s">
        <v>184</v>
      </c>
      <c r="G153" s="41">
        <v>0.57999999999999996</v>
      </c>
      <c r="H153" s="47"/>
      <c r="I153" s="44">
        <v>759.572</v>
      </c>
      <c r="J153" s="32">
        <f t="shared" si="4"/>
        <v>0</v>
      </c>
      <c r="K153" s="32">
        <f t="shared" si="5"/>
        <v>440.55</v>
      </c>
    </row>
    <row r="154" spans="1:11" x14ac:dyDescent="0.25">
      <c r="A154" s="15" t="s">
        <v>18</v>
      </c>
      <c r="B154" s="15"/>
      <c r="C154" s="15"/>
      <c r="D154" s="15"/>
      <c r="E154" s="30" t="s">
        <v>269</v>
      </c>
      <c r="F154" s="15"/>
      <c r="G154" s="41"/>
      <c r="H154" s="47"/>
      <c r="I154" s="44"/>
      <c r="J154" s="32"/>
      <c r="K154" s="32"/>
    </row>
    <row r="155" spans="1:11" x14ac:dyDescent="0.25">
      <c r="A155" s="15" t="s">
        <v>13</v>
      </c>
      <c r="B155" s="15">
        <v>118</v>
      </c>
      <c r="C155" s="29" t="s">
        <v>276</v>
      </c>
      <c r="D155" s="15" t="s">
        <v>15</v>
      </c>
      <c r="E155" s="30" t="s">
        <v>277</v>
      </c>
      <c r="F155" s="31" t="s">
        <v>184</v>
      </c>
      <c r="G155" s="41">
        <v>1.74</v>
      </c>
      <c r="H155" s="47"/>
      <c r="I155" s="44">
        <v>903.3420000000001</v>
      </c>
      <c r="J155" s="32">
        <f t="shared" si="4"/>
        <v>0</v>
      </c>
      <c r="K155" s="32">
        <f t="shared" si="5"/>
        <v>1571.82</v>
      </c>
    </row>
    <row r="156" spans="1:11" x14ac:dyDescent="0.25">
      <c r="A156" s="15" t="s">
        <v>18</v>
      </c>
      <c r="B156" s="15"/>
      <c r="C156" s="15"/>
      <c r="D156" s="15"/>
      <c r="E156" s="30" t="s">
        <v>269</v>
      </c>
      <c r="F156" s="15"/>
      <c r="G156" s="41"/>
      <c r="H156" s="47"/>
      <c r="I156" s="44"/>
      <c r="J156" s="32"/>
      <c r="K156" s="32"/>
    </row>
    <row r="157" spans="1:11" x14ac:dyDescent="0.25">
      <c r="A157" s="15" t="s">
        <v>13</v>
      </c>
      <c r="B157" s="15">
        <v>119</v>
      </c>
      <c r="C157" s="29" t="s">
        <v>278</v>
      </c>
      <c r="D157" s="15" t="s">
        <v>15</v>
      </c>
      <c r="E157" s="30" t="s">
        <v>279</v>
      </c>
      <c r="F157" s="31" t="s">
        <v>184</v>
      </c>
      <c r="G157" s="41">
        <v>2.3199999999999998</v>
      </c>
      <c r="H157" s="47"/>
      <c r="I157" s="44">
        <v>1062.039</v>
      </c>
      <c r="J157" s="32">
        <f t="shared" si="4"/>
        <v>0</v>
      </c>
      <c r="K157" s="32">
        <f t="shared" si="5"/>
        <v>2463.9299999999998</v>
      </c>
    </row>
    <row r="158" spans="1:11" x14ac:dyDescent="0.25">
      <c r="A158" s="15" t="s">
        <v>18</v>
      </c>
      <c r="B158" s="15"/>
      <c r="C158" s="15"/>
      <c r="D158" s="15"/>
      <c r="E158" s="30" t="s">
        <v>269</v>
      </c>
      <c r="F158" s="15"/>
      <c r="G158" s="41"/>
      <c r="H158" s="47"/>
      <c r="I158" s="44"/>
      <c r="J158" s="32"/>
      <c r="K158" s="32"/>
    </row>
    <row r="159" spans="1:11" x14ac:dyDescent="0.25">
      <c r="A159" s="15" t="s">
        <v>13</v>
      </c>
      <c r="B159" s="15">
        <v>120</v>
      </c>
      <c r="C159" s="29" t="s">
        <v>280</v>
      </c>
      <c r="D159" s="15" t="s">
        <v>15</v>
      </c>
      <c r="E159" s="30" t="s">
        <v>281</v>
      </c>
      <c r="F159" s="31" t="s">
        <v>184</v>
      </c>
      <c r="G159" s="41">
        <v>0.57999999999999996</v>
      </c>
      <c r="H159" s="47"/>
      <c r="I159" s="44">
        <v>1208.5260000000003</v>
      </c>
      <c r="J159" s="32">
        <f t="shared" si="4"/>
        <v>0</v>
      </c>
      <c r="K159" s="32">
        <f t="shared" si="5"/>
        <v>700.95</v>
      </c>
    </row>
    <row r="160" spans="1:11" x14ac:dyDescent="0.25">
      <c r="A160" s="15" t="s">
        <v>18</v>
      </c>
      <c r="B160" s="15"/>
      <c r="C160" s="15"/>
      <c r="D160" s="15"/>
      <c r="E160" s="30" t="s">
        <v>269</v>
      </c>
      <c r="F160" s="15"/>
      <c r="G160" s="41"/>
      <c r="H160" s="47"/>
      <c r="I160" s="44"/>
      <c r="J160" s="32"/>
      <c r="K160" s="32"/>
    </row>
    <row r="161" spans="1:11" x14ac:dyDescent="0.25">
      <c r="A161" s="15" t="s">
        <v>13</v>
      </c>
      <c r="B161" s="15">
        <v>121</v>
      </c>
      <c r="C161" s="29" t="s">
        <v>282</v>
      </c>
      <c r="D161" s="15" t="s">
        <v>15</v>
      </c>
      <c r="E161" s="30" t="s">
        <v>283</v>
      </c>
      <c r="F161" s="31" t="s">
        <v>184</v>
      </c>
      <c r="G161" s="41">
        <v>5.8010000000000002</v>
      </c>
      <c r="H161" s="47"/>
      <c r="I161" s="44">
        <v>1369.9290000000003</v>
      </c>
      <c r="J161" s="32">
        <f t="shared" si="4"/>
        <v>0</v>
      </c>
      <c r="K161" s="32">
        <f t="shared" si="5"/>
        <v>7946.96</v>
      </c>
    </row>
    <row r="162" spans="1:11" x14ac:dyDescent="0.25">
      <c r="A162" s="15" t="s">
        <v>18</v>
      </c>
      <c r="B162" s="15"/>
      <c r="C162" s="15"/>
      <c r="D162" s="15"/>
      <c r="E162" s="30" t="s">
        <v>269</v>
      </c>
      <c r="F162" s="15"/>
      <c r="G162" s="41"/>
      <c r="H162" s="47"/>
      <c r="I162" s="44"/>
      <c r="J162" s="32"/>
      <c r="K162" s="32"/>
    </row>
    <row r="163" spans="1:11" x14ac:dyDescent="0.25">
      <c r="A163" s="15" t="s">
        <v>13</v>
      </c>
      <c r="B163" s="15">
        <v>122</v>
      </c>
      <c r="C163" s="29" t="s">
        <v>284</v>
      </c>
      <c r="D163" s="15" t="s">
        <v>15</v>
      </c>
      <c r="E163" s="30" t="s">
        <v>285</v>
      </c>
      <c r="F163" s="31" t="s">
        <v>184</v>
      </c>
      <c r="G163" s="41">
        <v>11.602</v>
      </c>
      <c r="H163" s="47"/>
      <c r="I163" s="44">
        <v>1505.5700000000002</v>
      </c>
      <c r="J163" s="32">
        <f t="shared" si="4"/>
        <v>0</v>
      </c>
      <c r="K163" s="32">
        <f t="shared" si="5"/>
        <v>17467.62</v>
      </c>
    </row>
    <row r="164" spans="1:11" x14ac:dyDescent="0.25">
      <c r="A164" s="15" t="s">
        <v>18</v>
      </c>
      <c r="B164" s="15"/>
      <c r="C164" s="15"/>
      <c r="D164" s="15"/>
      <c r="E164" s="30" t="s">
        <v>269</v>
      </c>
      <c r="F164" s="15"/>
      <c r="G164" s="41"/>
      <c r="H164" s="47"/>
      <c r="I164" s="44"/>
      <c r="J164" s="32"/>
      <c r="K164" s="32"/>
    </row>
    <row r="165" spans="1:11" x14ac:dyDescent="0.25">
      <c r="A165" s="15" t="s">
        <v>13</v>
      </c>
      <c r="B165" s="15">
        <v>123</v>
      </c>
      <c r="C165" s="29" t="s">
        <v>286</v>
      </c>
      <c r="D165" s="15" t="s">
        <v>15</v>
      </c>
      <c r="E165" s="30" t="s">
        <v>287</v>
      </c>
      <c r="F165" s="31" t="s">
        <v>17</v>
      </c>
      <c r="G165" s="41">
        <v>15.662000000000001</v>
      </c>
      <c r="H165" s="47"/>
      <c r="I165" s="44">
        <v>427.81200000000007</v>
      </c>
      <c r="J165" s="32">
        <f t="shared" si="4"/>
        <v>0</v>
      </c>
      <c r="K165" s="32">
        <f t="shared" si="5"/>
        <v>6700.39</v>
      </c>
    </row>
    <row r="166" spans="1:11" x14ac:dyDescent="0.25">
      <c r="A166" s="15" t="s">
        <v>13</v>
      </c>
      <c r="B166" s="15">
        <v>124</v>
      </c>
      <c r="C166" s="29" t="s">
        <v>288</v>
      </c>
      <c r="D166" s="15" t="s">
        <v>15</v>
      </c>
      <c r="E166" s="30" t="s">
        <v>289</v>
      </c>
      <c r="F166" s="31" t="s">
        <v>17</v>
      </c>
      <c r="G166" s="41">
        <v>87.013000000000005</v>
      </c>
      <c r="H166" s="47"/>
      <c r="I166" s="44">
        <v>763.84</v>
      </c>
      <c r="J166" s="32">
        <f t="shared" si="4"/>
        <v>0</v>
      </c>
      <c r="K166" s="32">
        <f t="shared" si="5"/>
        <v>66464.009999999995</v>
      </c>
    </row>
    <row r="167" spans="1:11" x14ac:dyDescent="0.25">
      <c r="A167" s="15" t="s">
        <v>13</v>
      </c>
      <c r="B167" s="15">
        <v>125</v>
      </c>
      <c r="C167" s="29" t="s">
        <v>290</v>
      </c>
      <c r="D167" s="15" t="s">
        <v>15</v>
      </c>
      <c r="E167" s="30" t="s">
        <v>291</v>
      </c>
      <c r="F167" s="31" t="s">
        <v>17</v>
      </c>
      <c r="G167" s="41">
        <v>42.345999999999997</v>
      </c>
      <c r="H167" s="47"/>
      <c r="I167" s="44">
        <v>1190.1890000000001</v>
      </c>
      <c r="J167" s="32">
        <f t="shared" si="4"/>
        <v>0</v>
      </c>
      <c r="K167" s="32">
        <f t="shared" si="5"/>
        <v>50399.74</v>
      </c>
    </row>
    <row r="168" spans="1:11" x14ac:dyDescent="0.25">
      <c r="A168" s="15" t="s">
        <v>13</v>
      </c>
      <c r="B168" s="15">
        <v>126</v>
      </c>
      <c r="C168" s="29" t="s">
        <v>292</v>
      </c>
      <c r="D168" s="15" t="s">
        <v>15</v>
      </c>
      <c r="E168" s="30" t="s">
        <v>293</v>
      </c>
      <c r="F168" s="31" t="s">
        <v>17</v>
      </c>
      <c r="G168" s="41">
        <v>15.662000000000001</v>
      </c>
      <c r="H168" s="47"/>
      <c r="I168" s="44">
        <v>576.73</v>
      </c>
      <c r="J168" s="32">
        <f t="shared" si="4"/>
        <v>0</v>
      </c>
      <c r="K168" s="32">
        <f t="shared" si="5"/>
        <v>9032.75</v>
      </c>
    </row>
    <row r="169" spans="1:11" x14ac:dyDescent="0.25">
      <c r="A169" s="15" t="s">
        <v>13</v>
      </c>
      <c r="B169" s="15">
        <v>127</v>
      </c>
      <c r="C169" s="29" t="s">
        <v>294</v>
      </c>
      <c r="D169" s="15" t="s">
        <v>15</v>
      </c>
      <c r="E169" s="30" t="s">
        <v>295</v>
      </c>
      <c r="F169" s="31" t="s">
        <v>17</v>
      </c>
      <c r="G169" s="41">
        <v>339.351</v>
      </c>
      <c r="H169" s="47"/>
      <c r="I169" s="44">
        <v>895.851</v>
      </c>
      <c r="J169" s="32">
        <f t="shared" si="4"/>
        <v>0</v>
      </c>
      <c r="K169" s="32">
        <f t="shared" si="5"/>
        <v>304007.93</v>
      </c>
    </row>
    <row r="170" spans="1:11" x14ac:dyDescent="0.25">
      <c r="A170" s="15" t="s">
        <v>13</v>
      </c>
      <c r="B170" s="15">
        <v>128</v>
      </c>
      <c r="C170" s="29" t="s">
        <v>296</v>
      </c>
      <c r="D170" s="15" t="s">
        <v>15</v>
      </c>
      <c r="E170" s="30" t="s">
        <v>297</v>
      </c>
      <c r="F170" s="31" t="s">
        <v>17</v>
      </c>
      <c r="G170" s="41">
        <v>24.943999999999999</v>
      </c>
      <c r="H170" s="47"/>
      <c r="I170" s="44">
        <v>2065.91</v>
      </c>
      <c r="J170" s="32">
        <f t="shared" si="4"/>
        <v>0</v>
      </c>
      <c r="K170" s="32">
        <f t="shared" si="5"/>
        <v>51532.06</v>
      </c>
    </row>
    <row r="171" spans="1:11" x14ac:dyDescent="0.25">
      <c r="A171" s="15" t="s">
        <v>13</v>
      </c>
      <c r="B171" s="15">
        <v>129</v>
      </c>
      <c r="C171" s="29" t="s">
        <v>298</v>
      </c>
      <c r="D171" s="15" t="s">
        <v>15</v>
      </c>
      <c r="E171" s="30" t="s">
        <v>299</v>
      </c>
      <c r="F171" s="31" t="s">
        <v>17</v>
      </c>
      <c r="G171" s="41">
        <v>41.186</v>
      </c>
      <c r="H171" s="47"/>
      <c r="I171" s="44">
        <v>1307.4270000000001</v>
      </c>
      <c r="J171" s="32">
        <f t="shared" si="4"/>
        <v>0</v>
      </c>
      <c r="K171" s="32">
        <f t="shared" si="5"/>
        <v>53847.69</v>
      </c>
    </row>
    <row r="172" spans="1:11" x14ac:dyDescent="0.25">
      <c r="A172" s="15" t="s">
        <v>13</v>
      </c>
      <c r="B172" s="15">
        <v>45</v>
      </c>
      <c r="C172" s="29" t="s">
        <v>300</v>
      </c>
      <c r="D172" s="15" t="s">
        <v>84</v>
      </c>
      <c r="E172" s="30" t="s">
        <v>301</v>
      </c>
      <c r="F172" s="31" t="s">
        <v>33</v>
      </c>
      <c r="G172" s="41">
        <v>107.316</v>
      </c>
      <c r="H172" s="47"/>
      <c r="I172" s="44">
        <v>29.138999999999999</v>
      </c>
      <c r="J172" s="32">
        <f t="shared" si="4"/>
        <v>0</v>
      </c>
      <c r="K172" s="32">
        <f t="shared" si="5"/>
        <v>3127.08</v>
      </c>
    </row>
    <row r="173" spans="1:11" x14ac:dyDescent="0.25">
      <c r="A173" s="15" t="s">
        <v>13</v>
      </c>
      <c r="B173" s="15">
        <v>644</v>
      </c>
      <c r="C173" s="29" t="s">
        <v>302</v>
      </c>
      <c r="D173" s="15" t="s">
        <v>15</v>
      </c>
      <c r="E173" s="30" t="s">
        <v>303</v>
      </c>
      <c r="F173" s="31" t="s">
        <v>184</v>
      </c>
      <c r="G173" s="41">
        <v>47</v>
      </c>
      <c r="H173" s="47"/>
      <c r="I173" s="44">
        <v>3777.5320000000002</v>
      </c>
      <c r="J173" s="32">
        <f t="shared" si="4"/>
        <v>0</v>
      </c>
      <c r="K173" s="32">
        <f t="shared" si="5"/>
        <v>177544</v>
      </c>
    </row>
    <row r="174" spans="1:11" x14ac:dyDescent="0.25">
      <c r="A174" s="15" t="s">
        <v>13</v>
      </c>
      <c r="B174" s="15">
        <v>435</v>
      </c>
      <c r="C174" s="29" t="s">
        <v>304</v>
      </c>
      <c r="D174" s="15" t="s">
        <v>15</v>
      </c>
      <c r="E174" s="30" t="s">
        <v>305</v>
      </c>
      <c r="F174" s="31" t="s">
        <v>184</v>
      </c>
      <c r="G174" s="41">
        <v>159.524</v>
      </c>
      <c r="H174" s="47"/>
      <c r="I174" s="44">
        <v>3377.77</v>
      </c>
      <c r="J174" s="32">
        <f t="shared" si="4"/>
        <v>0</v>
      </c>
      <c r="K174" s="32">
        <f t="shared" si="5"/>
        <v>538835.38</v>
      </c>
    </row>
    <row r="175" spans="1:11" x14ac:dyDescent="0.25">
      <c r="A175" s="15" t="s">
        <v>13</v>
      </c>
      <c r="B175" s="15">
        <v>46</v>
      </c>
      <c r="C175" s="29" t="s">
        <v>306</v>
      </c>
      <c r="D175" s="15" t="s">
        <v>84</v>
      </c>
      <c r="E175" s="30" t="s">
        <v>307</v>
      </c>
      <c r="F175" s="31" t="s">
        <v>33</v>
      </c>
      <c r="G175" s="41">
        <v>261.04000000000002</v>
      </c>
      <c r="H175" s="47"/>
      <c r="I175" s="44">
        <v>390.33500000000004</v>
      </c>
      <c r="J175" s="32">
        <f t="shared" si="4"/>
        <v>0</v>
      </c>
      <c r="K175" s="32">
        <f t="shared" si="5"/>
        <v>101893.05</v>
      </c>
    </row>
    <row r="176" spans="1:11" x14ac:dyDescent="0.25">
      <c r="A176" s="15" t="s">
        <v>13</v>
      </c>
      <c r="B176" s="15">
        <v>130</v>
      </c>
      <c r="C176" s="29" t="s">
        <v>308</v>
      </c>
      <c r="D176" s="15" t="s">
        <v>15</v>
      </c>
      <c r="E176" s="30" t="s">
        <v>309</v>
      </c>
      <c r="F176" s="31" t="s">
        <v>17</v>
      </c>
      <c r="G176" s="41">
        <v>70.191000000000003</v>
      </c>
      <c r="H176" s="47"/>
      <c r="I176" s="44">
        <v>95.986000000000018</v>
      </c>
      <c r="J176" s="32">
        <f t="shared" si="4"/>
        <v>0</v>
      </c>
      <c r="K176" s="32">
        <f t="shared" si="5"/>
        <v>6737.35</v>
      </c>
    </row>
    <row r="177" spans="1:11" x14ac:dyDescent="0.25">
      <c r="A177" s="15" t="s">
        <v>13</v>
      </c>
      <c r="B177" s="15">
        <v>131</v>
      </c>
      <c r="C177" s="29" t="s">
        <v>310</v>
      </c>
      <c r="D177" s="15" t="s">
        <v>15</v>
      </c>
      <c r="E177" s="30" t="s">
        <v>311</v>
      </c>
      <c r="F177" s="31" t="s">
        <v>17</v>
      </c>
      <c r="G177" s="41">
        <v>142.12200000000001</v>
      </c>
      <c r="H177" s="47"/>
      <c r="I177" s="44">
        <v>124.77300000000002</v>
      </c>
      <c r="J177" s="32">
        <f t="shared" si="4"/>
        <v>0</v>
      </c>
      <c r="K177" s="32">
        <f t="shared" si="5"/>
        <v>17732.990000000002</v>
      </c>
    </row>
    <row r="178" spans="1:11" x14ac:dyDescent="0.25">
      <c r="A178" s="15" t="s">
        <v>13</v>
      </c>
      <c r="B178" s="15">
        <v>132</v>
      </c>
      <c r="C178" s="29" t="s">
        <v>312</v>
      </c>
      <c r="D178" s="15" t="s">
        <v>15</v>
      </c>
      <c r="E178" s="30" t="s">
        <v>313</v>
      </c>
      <c r="F178" s="31" t="s">
        <v>17</v>
      </c>
      <c r="G178" s="41">
        <v>725.11</v>
      </c>
      <c r="H178" s="47"/>
      <c r="I178" s="44">
        <v>22.660000000000004</v>
      </c>
      <c r="J178" s="32">
        <f t="shared" si="4"/>
        <v>0</v>
      </c>
      <c r="K178" s="32">
        <f t="shared" si="5"/>
        <v>16430.990000000002</v>
      </c>
    </row>
    <row r="179" spans="1:11" x14ac:dyDescent="0.25">
      <c r="A179" s="15" t="s">
        <v>13</v>
      </c>
      <c r="B179" s="15">
        <v>651</v>
      </c>
      <c r="C179" s="29" t="s">
        <v>314</v>
      </c>
      <c r="D179" s="15" t="s">
        <v>15</v>
      </c>
      <c r="E179" s="30" t="s">
        <v>315</v>
      </c>
      <c r="F179" s="31" t="s">
        <v>17</v>
      </c>
      <c r="G179" s="41">
        <v>87</v>
      </c>
      <c r="H179" s="47"/>
      <c r="I179" s="44">
        <v>162.49200000000002</v>
      </c>
      <c r="J179" s="32">
        <f t="shared" si="4"/>
        <v>0</v>
      </c>
      <c r="K179" s="32">
        <f t="shared" si="5"/>
        <v>14136.8</v>
      </c>
    </row>
    <row r="180" spans="1:11" x14ac:dyDescent="0.25">
      <c r="A180" s="15" t="s">
        <v>13</v>
      </c>
      <c r="B180" s="15">
        <v>133</v>
      </c>
      <c r="C180" s="29" t="s">
        <v>316</v>
      </c>
      <c r="D180" s="15" t="s">
        <v>15</v>
      </c>
      <c r="E180" s="30" t="s">
        <v>317</v>
      </c>
      <c r="F180" s="31" t="s">
        <v>17</v>
      </c>
      <c r="G180" s="41">
        <v>530.78</v>
      </c>
      <c r="H180" s="47"/>
      <c r="I180" s="44">
        <v>754.798</v>
      </c>
      <c r="J180" s="32">
        <f t="shared" si="4"/>
        <v>0</v>
      </c>
      <c r="K180" s="32">
        <f t="shared" si="5"/>
        <v>400631.68</v>
      </c>
    </row>
    <row r="181" spans="1:11" x14ac:dyDescent="0.25">
      <c r="A181" s="15" t="s">
        <v>13</v>
      </c>
      <c r="B181" s="15">
        <v>134</v>
      </c>
      <c r="C181" s="29" t="s">
        <v>318</v>
      </c>
      <c r="D181" s="15" t="s">
        <v>15</v>
      </c>
      <c r="E181" s="30" t="s">
        <v>319</v>
      </c>
      <c r="F181" s="31" t="s">
        <v>17</v>
      </c>
      <c r="G181" s="41">
        <v>7.1929999999999996</v>
      </c>
      <c r="H181" s="47"/>
      <c r="I181" s="44">
        <v>360.93200000000002</v>
      </c>
      <c r="J181" s="32">
        <f t="shared" si="4"/>
        <v>0</v>
      </c>
      <c r="K181" s="32">
        <f t="shared" si="5"/>
        <v>2596.1799999999998</v>
      </c>
    </row>
    <row r="182" spans="1:11" x14ac:dyDescent="0.25">
      <c r="A182" s="15" t="s">
        <v>13</v>
      </c>
      <c r="B182" s="15">
        <v>135</v>
      </c>
      <c r="C182" s="29" t="s">
        <v>320</v>
      </c>
      <c r="D182" s="15" t="s">
        <v>15</v>
      </c>
      <c r="E182" s="30" t="s">
        <v>321</v>
      </c>
      <c r="F182" s="31" t="s">
        <v>17</v>
      </c>
      <c r="G182" s="41">
        <v>152.56299999999999</v>
      </c>
      <c r="H182" s="47"/>
      <c r="I182" s="44">
        <v>376.26600000000002</v>
      </c>
      <c r="J182" s="32">
        <f t="shared" si="4"/>
        <v>0</v>
      </c>
      <c r="K182" s="32">
        <f t="shared" si="5"/>
        <v>57404.27</v>
      </c>
    </row>
    <row r="183" spans="1:11" x14ac:dyDescent="0.25">
      <c r="A183" s="15" t="s">
        <v>13</v>
      </c>
      <c r="B183" s="15">
        <v>136</v>
      </c>
      <c r="C183" s="29" t="s">
        <v>322</v>
      </c>
      <c r="D183" s="15" t="s">
        <v>15</v>
      </c>
      <c r="E183" s="30" t="s">
        <v>323</v>
      </c>
      <c r="F183" s="31" t="s">
        <v>17</v>
      </c>
      <c r="G183" s="41">
        <v>1098.106</v>
      </c>
      <c r="H183" s="47"/>
      <c r="I183" s="44">
        <v>1205.0940000000001</v>
      </c>
      <c r="J183" s="32">
        <f t="shared" si="4"/>
        <v>0</v>
      </c>
      <c r="K183" s="32">
        <f t="shared" si="5"/>
        <v>1323320.95</v>
      </c>
    </row>
    <row r="184" spans="1:11" x14ac:dyDescent="0.25">
      <c r="A184" s="15" t="s">
        <v>13</v>
      </c>
      <c r="B184" s="15">
        <v>137</v>
      </c>
      <c r="C184" s="29" t="s">
        <v>324</v>
      </c>
      <c r="D184" s="15" t="s">
        <v>15</v>
      </c>
      <c r="E184" s="30" t="s">
        <v>325</v>
      </c>
      <c r="F184" s="31" t="s">
        <v>17</v>
      </c>
      <c r="G184" s="41">
        <v>314.988</v>
      </c>
      <c r="H184" s="47"/>
      <c r="I184" s="44">
        <v>198.91300000000004</v>
      </c>
      <c r="J184" s="32">
        <f t="shared" si="4"/>
        <v>0</v>
      </c>
      <c r="K184" s="32">
        <f t="shared" si="5"/>
        <v>62655.21</v>
      </c>
    </row>
    <row r="185" spans="1:11" x14ac:dyDescent="0.25">
      <c r="A185" s="15" t="s">
        <v>13</v>
      </c>
      <c r="B185" s="15">
        <v>138</v>
      </c>
      <c r="C185" s="29" t="s">
        <v>326</v>
      </c>
      <c r="D185" s="15" t="s">
        <v>15</v>
      </c>
      <c r="E185" s="30" t="s">
        <v>327</v>
      </c>
      <c r="F185" s="31" t="s">
        <v>17</v>
      </c>
      <c r="G185" s="41">
        <v>378.21699999999998</v>
      </c>
      <c r="H185" s="47"/>
      <c r="I185" s="44">
        <v>1085.8210000000001</v>
      </c>
      <c r="J185" s="32">
        <f t="shared" si="4"/>
        <v>0</v>
      </c>
      <c r="K185" s="32">
        <f t="shared" si="5"/>
        <v>410675.96</v>
      </c>
    </row>
    <row r="186" spans="1:11" x14ac:dyDescent="0.25">
      <c r="A186" s="15" t="s">
        <v>13</v>
      </c>
      <c r="B186" s="15">
        <v>139</v>
      </c>
      <c r="C186" s="29" t="s">
        <v>326</v>
      </c>
      <c r="D186" s="15" t="s">
        <v>19</v>
      </c>
      <c r="E186" s="30" t="s">
        <v>328</v>
      </c>
      <c r="F186" s="31" t="s">
        <v>17</v>
      </c>
      <c r="G186" s="41">
        <v>333.55</v>
      </c>
      <c r="H186" s="47"/>
      <c r="I186" s="44">
        <v>1085.8210000000001</v>
      </c>
      <c r="J186" s="32">
        <f t="shared" si="4"/>
        <v>0</v>
      </c>
      <c r="K186" s="32">
        <f t="shared" si="5"/>
        <v>362175.59</v>
      </c>
    </row>
    <row r="187" spans="1:11" x14ac:dyDescent="0.25">
      <c r="A187" s="15" t="s">
        <v>13</v>
      </c>
      <c r="B187" s="15">
        <v>678</v>
      </c>
      <c r="C187" s="29" t="s">
        <v>326</v>
      </c>
      <c r="D187" s="15" t="s">
        <v>21</v>
      </c>
      <c r="E187" s="30" t="s">
        <v>329</v>
      </c>
      <c r="F187" s="31" t="s">
        <v>17</v>
      </c>
      <c r="G187" s="41">
        <v>58</v>
      </c>
      <c r="H187" s="47"/>
      <c r="I187" s="44">
        <v>1085.8210000000001</v>
      </c>
      <c r="J187" s="32">
        <f t="shared" si="4"/>
        <v>0</v>
      </c>
      <c r="K187" s="32">
        <f t="shared" si="5"/>
        <v>62977.62</v>
      </c>
    </row>
    <row r="188" spans="1:11" ht="30" x14ac:dyDescent="0.25">
      <c r="A188" s="15" t="s">
        <v>13</v>
      </c>
      <c r="B188" s="15">
        <v>140</v>
      </c>
      <c r="C188" s="29" t="s">
        <v>326</v>
      </c>
      <c r="D188" s="15" t="s">
        <v>23</v>
      </c>
      <c r="E188" s="30" t="s">
        <v>330</v>
      </c>
      <c r="F188" s="31" t="s">
        <v>17</v>
      </c>
      <c r="G188" s="41">
        <v>339.351</v>
      </c>
      <c r="H188" s="47"/>
      <c r="I188" s="44">
        <v>1085.8210000000001</v>
      </c>
      <c r="J188" s="32">
        <f t="shared" si="4"/>
        <v>0</v>
      </c>
      <c r="K188" s="32">
        <f t="shared" si="5"/>
        <v>368474.44</v>
      </c>
    </row>
    <row r="189" spans="1:11" x14ac:dyDescent="0.25">
      <c r="A189" s="15" t="s">
        <v>13</v>
      </c>
      <c r="B189" s="15">
        <v>141</v>
      </c>
      <c r="C189" s="29" t="s">
        <v>331</v>
      </c>
      <c r="D189" s="15" t="s">
        <v>15</v>
      </c>
      <c r="E189" s="30" t="s">
        <v>332</v>
      </c>
      <c r="F189" s="31" t="s">
        <v>17</v>
      </c>
      <c r="G189" s="41">
        <v>43.506999999999998</v>
      </c>
      <c r="H189" s="47"/>
      <c r="I189" s="44">
        <v>326.04000000000002</v>
      </c>
      <c r="J189" s="32">
        <f t="shared" si="4"/>
        <v>0</v>
      </c>
      <c r="K189" s="32">
        <f t="shared" si="5"/>
        <v>14185.02</v>
      </c>
    </row>
    <row r="190" spans="1:11" x14ac:dyDescent="0.25">
      <c r="A190" s="15" t="s">
        <v>13</v>
      </c>
      <c r="B190" s="15">
        <v>142</v>
      </c>
      <c r="C190" s="29" t="s">
        <v>333</v>
      </c>
      <c r="D190" s="15" t="s">
        <v>15</v>
      </c>
      <c r="E190" s="30" t="s">
        <v>334</v>
      </c>
      <c r="F190" s="31" t="s">
        <v>17</v>
      </c>
      <c r="G190" s="41">
        <v>46.987000000000002</v>
      </c>
      <c r="H190" s="47"/>
      <c r="I190" s="44">
        <v>1212.9150000000002</v>
      </c>
      <c r="J190" s="32">
        <f t="shared" si="4"/>
        <v>0</v>
      </c>
      <c r="K190" s="32">
        <f t="shared" si="5"/>
        <v>56991.24</v>
      </c>
    </row>
    <row r="191" spans="1:11" x14ac:dyDescent="0.25">
      <c r="A191" s="15" t="s">
        <v>13</v>
      </c>
      <c r="B191" s="15">
        <v>143</v>
      </c>
      <c r="C191" s="29" t="s">
        <v>335</v>
      </c>
      <c r="D191" s="15" t="s">
        <v>15</v>
      </c>
      <c r="E191" s="30" t="s">
        <v>336</v>
      </c>
      <c r="F191" s="31" t="s">
        <v>17</v>
      </c>
      <c r="G191" s="41">
        <v>6.9610000000000003</v>
      </c>
      <c r="H191" s="47"/>
      <c r="I191" s="44">
        <v>594.3850000000001</v>
      </c>
      <c r="J191" s="32">
        <f t="shared" si="4"/>
        <v>0</v>
      </c>
      <c r="K191" s="32">
        <f t="shared" si="5"/>
        <v>4137.51</v>
      </c>
    </row>
    <row r="192" spans="1:11" x14ac:dyDescent="0.25">
      <c r="A192" s="15" t="s">
        <v>13</v>
      </c>
      <c r="B192" s="15">
        <v>144</v>
      </c>
      <c r="C192" s="29" t="s">
        <v>337</v>
      </c>
      <c r="D192" s="15" t="s">
        <v>15</v>
      </c>
      <c r="E192" s="30" t="s">
        <v>338</v>
      </c>
      <c r="F192" s="31" t="s">
        <v>17</v>
      </c>
      <c r="G192" s="41">
        <v>20.303000000000001</v>
      </c>
      <c r="H192" s="47"/>
      <c r="I192" s="44">
        <v>1000.4610000000001</v>
      </c>
      <c r="J192" s="32">
        <f t="shared" si="4"/>
        <v>0</v>
      </c>
      <c r="K192" s="32">
        <f t="shared" si="5"/>
        <v>20312.36</v>
      </c>
    </row>
    <row r="193" spans="1:11" x14ac:dyDescent="0.25">
      <c r="A193" s="15" t="s">
        <v>13</v>
      </c>
      <c r="B193" s="15">
        <v>145</v>
      </c>
      <c r="C193" s="29" t="s">
        <v>339</v>
      </c>
      <c r="D193" s="15" t="s">
        <v>15</v>
      </c>
      <c r="E193" s="30" t="s">
        <v>340</v>
      </c>
      <c r="F193" s="31" t="s">
        <v>118</v>
      </c>
      <c r="G193" s="41">
        <v>2259.442</v>
      </c>
      <c r="H193" s="47"/>
      <c r="I193" s="44">
        <v>22.583000000000002</v>
      </c>
      <c r="J193" s="32">
        <f t="shared" si="4"/>
        <v>0</v>
      </c>
      <c r="K193" s="32">
        <f t="shared" si="5"/>
        <v>51024.98</v>
      </c>
    </row>
    <row r="194" spans="1:11" x14ac:dyDescent="0.25">
      <c r="A194" s="15" t="s">
        <v>13</v>
      </c>
      <c r="B194" s="15">
        <v>146</v>
      </c>
      <c r="C194" s="29" t="s">
        <v>341</v>
      </c>
      <c r="D194" s="15" t="s">
        <v>15</v>
      </c>
      <c r="E194" s="30" t="s">
        <v>342</v>
      </c>
      <c r="F194" s="31" t="s">
        <v>118</v>
      </c>
      <c r="G194" s="41">
        <v>1269.8119999999999</v>
      </c>
      <c r="H194" s="47"/>
      <c r="I194" s="44">
        <v>29.172000000000001</v>
      </c>
      <c r="J194" s="32">
        <f t="shared" si="4"/>
        <v>0</v>
      </c>
      <c r="K194" s="32">
        <f t="shared" si="5"/>
        <v>37042.959999999999</v>
      </c>
    </row>
    <row r="195" spans="1:11" x14ac:dyDescent="0.25">
      <c r="A195" s="15" t="s">
        <v>13</v>
      </c>
      <c r="B195" s="15">
        <v>147</v>
      </c>
      <c r="C195" s="29" t="s">
        <v>343</v>
      </c>
      <c r="D195" s="15" t="s">
        <v>15</v>
      </c>
      <c r="E195" s="30" t="s">
        <v>344</v>
      </c>
      <c r="F195" s="31" t="s">
        <v>118</v>
      </c>
      <c r="G195" s="41">
        <v>975.12800000000004</v>
      </c>
      <c r="H195" s="47"/>
      <c r="I195" s="44">
        <v>31.812000000000005</v>
      </c>
      <c r="J195" s="32">
        <f t="shared" si="4"/>
        <v>0</v>
      </c>
      <c r="K195" s="32">
        <f t="shared" si="5"/>
        <v>31020.77</v>
      </c>
    </row>
    <row r="196" spans="1:11" x14ac:dyDescent="0.25">
      <c r="A196" s="15" t="s">
        <v>13</v>
      </c>
      <c r="B196" s="15">
        <v>148</v>
      </c>
      <c r="C196" s="29" t="s">
        <v>345</v>
      </c>
      <c r="D196" s="15" t="s">
        <v>15</v>
      </c>
      <c r="E196" s="30" t="s">
        <v>346</v>
      </c>
      <c r="F196" s="31" t="s">
        <v>118</v>
      </c>
      <c r="G196" s="41">
        <v>69.611000000000004</v>
      </c>
      <c r="H196" s="47"/>
      <c r="I196" s="44">
        <v>42.075000000000003</v>
      </c>
      <c r="J196" s="32">
        <f t="shared" si="4"/>
        <v>0</v>
      </c>
      <c r="K196" s="32">
        <f t="shared" si="5"/>
        <v>2928.88</v>
      </c>
    </row>
    <row r="197" spans="1:11" x14ac:dyDescent="0.25">
      <c r="A197" s="15" t="s">
        <v>18</v>
      </c>
      <c r="B197" s="15"/>
      <c r="C197" s="15"/>
      <c r="D197" s="15"/>
      <c r="E197" s="30" t="s">
        <v>347</v>
      </c>
      <c r="F197" s="15"/>
      <c r="G197" s="41"/>
      <c r="H197" s="47"/>
      <c r="I197" s="44"/>
      <c r="J197" s="32"/>
      <c r="K197" s="32"/>
    </row>
    <row r="198" spans="1:11" x14ac:dyDescent="0.25">
      <c r="A198" s="15" t="s">
        <v>13</v>
      </c>
      <c r="B198" s="15">
        <v>149</v>
      </c>
      <c r="C198" s="29" t="s">
        <v>348</v>
      </c>
      <c r="D198" s="15" t="s">
        <v>15</v>
      </c>
      <c r="E198" s="30" t="s">
        <v>349</v>
      </c>
      <c r="F198" s="31" t="s">
        <v>118</v>
      </c>
      <c r="G198" s="41">
        <v>145.02199999999999</v>
      </c>
      <c r="H198" s="47"/>
      <c r="I198" s="44">
        <v>55.121000000000002</v>
      </c>
      <c r="J198" s="32">
        <f t="shared" si="4"/>
        <v>0</v>
      </c>
      <c r="K198" s="32">
        <f t="shared" si="5"/>
        <v>7993.76</v>
      </c>
    </row>
    <row r="199" spans="1:11" x14ac:dyDescent="0.25">
      <c r="A199" s="15" t="s">
        <v>18</v>
      </c>
      <c r="B199" s="15"/>
      <c r="C199" s="15"/>
      <c r="D199" s="15"/>
      <c r="E199" s="30" t="s">
        <v>347</v>
      </c>
      <c r="F199" s="15"/>
      <c r="G199" s="41"/>
      <c r="H199" s="47"/>
      <c r="I199" s="44"/>
      <c r="J199" s="32"/>
      <c r="K199" s="32"/>
    </row>
    <row r="200" spans="1:11" ht="30" x14ac:dyDescent="0.25">
      <c r="A200" s="15" t="s">
        <v>13</v>
      </c>
      <c r="B200" s="15">
        <v>150</v>
      </c>
      <c r="C200" s="29" t="s">
        <v>348</v>
      </c>
      <c r="D200" s="15" t="s">
        <v>84</v>
      </c>
      <c r="E200" s="30" t="s">
        <v>350</v>
      </c>
      <c r="F200" s="31" t="s">
        <v>118</v>
      </c>
      <c r="G200" s="41">
        <v>20.303000000000001</v>
      </c>
      <c r="H200" s="47"/>
      <c r="I200" s="44">
        <v>55.121000000000002</v>
      </c>
      <c r="J200" s="32">
        <f t="shared" si="4"/>
        <v>0</v>
      </c>
      <c r="K200" s="32">
        <f t="shared" si="5"/>
        <v>1119.1199999999999</v>
      </c>
    </row>
    <row r="201" spans="1:11" x14ac:dyDescent="0.25">
      <c r="A201" s="15" t="s">
        <v>18</v>
      </c>
      <c r="B201" s="15"/>
      <c r="C201" s="15"/>
      <c r="D201" s="15"/>
      <c r="E201" s="30" t="s">
        <v>351</v>
      </c>
      <c r="F201" s="15"/>
      <c r="G201" s="41"/>
      <c r="H201" s="47"/>
      <c r="I201" s="44"/>
      <c r="J201" s="32"/>
      <c r="K201" s="32"/>
    </row>
    <row r="202" spans="1:11" x14ac:dyDescent="0.25">
      <c r="A202" s="15" t="s">
        <v>13</v>
      </c>
      <c r="B202" s="15">
        <v>151</v>
      </c>
      <c r="C202" s="29" t="s">
        <v>352</v>
      </c>
      <c r="D202" s="15" t="s">
        <v>15</v>
      </c>
      <c r="E202" s="30" t="s">
        <v>353</v>
      </c>
      <c r="F202" s="31" t="s">
        <v>118</v>
      </c>
      <c r="G202" s="41">
        <v>9.8610000000000007</v>
      </c>
      <c r="H202" s="47"/>
      <c r="I202" s="44">
        <v>30.547000000000001</v>
      </c>
      <c r="J202" s="32">
        <f t="shared" ref="J202:J265" si="6">ROUND(G202*H202,2)</f>
        <v>0</v>
      </c>
      <c r="K202" s="32">
        <f t="shared" ref="K202:K265" si="7">ROUND(G202*I202,2)</f>
        <v>301.22000000000003</v>
      </c>
    </row>
    <row r="203" spans="1:11" x14ac:dyDescent="0.25">
      <c r="A203" s="15" t="s">
        <v>18</v>
      </c>
      <c r="B203" s="15"/>
      <c r="C203" s="15"/>
      <c r="D203" s="15"/>
      <c r="E203" s="30" t="s">
        <v>347</v>
      </c>
      <c r="F203" s="15"/>
      <c r="G203" s="41"/>
      <c r="H203" s="47"/>
      <c r="I203" s="44"/>
      <c r="J203" s="32"/>
      <c r="K203" s="32"/>
    </row>
    <row r="204" spans="1:11" x14ac:dyDescent="0.25">
      <c r="A204" s="15" t="s">
        <v>13</v>
      </c>
      <c r="B204" s="15">
        <v>152</v>
      </c>
      <c r="C204" s="29" t="s">
        <v>354</v>
      </c>
      <c r="D204" s="15" t="s">
        <v>15</v>
      </c>
      <c r="E204" s="30" t="s">
        <v>355</v>
      </c>
      <c r="F204" s="31" t="s">
        <v>118</v>
      </c>
      <c r="G204" s="41">
        <v>16.242000000000001</v>
      </c>
      <c r="H204" s="47"/>
      <c r="I204" s="44">
        <v>41.481000000000002</v>
      </c>
      <c r="J204" s="32">
        <f t="shared" si="6"/>
        <v>0</v>
      </c>
      <c r="K204" s="32">
        <f t="shared" si="7"/>
        <v>673.73</v>
      </c>
    </row>
    <row r="205" spans="1:11" x14ac:dyDescent="0.25">
      <c r="A205" s="15" t="s">
        <v>18</v>
      </c>
      <c r="B205" s="15"/>
      <c r="C205" s="15"/>
      <c r="D205" s="15"/>
      <c r="E205" s="30" t="s">
        <v>347</v>
      </c>
      <c r="F205" s="15"/>
      <c r="G205" s="41"/>
      <c r="H205" s="47"/>
      <c r="I205" s="44"/>
      <c r="J205" s="32"/>
      <c r="K205" s="32"/>
    </row>
    <row r="206" spans="1:11" x14ac:dyDescent="0.25">
      <c r="A206" s="15" t="s">
        <v>13</v>
      </c>
      <c r="B206" s="15">
        <v>153</v>
      </c>
      <c r="C206" s="29" t="s">
        <v>356</v>
      </c>
      <c r="D206" s="15" t="s">
        <v>15</v>
      </c>
      <c r="E206" s="30" t="s">
        <v>357</v>
      </c>
      <c r="F206" s="31" t="s">
        <v>118</v>
      </c>
      <c r="G206" s="41">
        <v>125.879</v>
      </c>
      <c r="H206" s="47"/>
      <c r="I206" s="44">
        <v>20.163</v>
      </c>
      <c r="J206" s="32">
        <f t="shared" si="6"/>
        <v>0</v>
      </c>
      <c r="K206" s="32">
        <f t="shared" si="7"/>
        <v>2538.1</v>
      </c>
    </row>
    <row r="207" spans="1:11" x14ac:dyDescent="0.25">
      <c r="A207" s="15" t="s">
        <v>13</v>
      </c>
      <c r="B207" s="15">
        <v>154</v>
      </c>
      <c r="C207" s="29" t="s">
        <v>358</v>
      </c>
      <c r="D207" s="15" t="s">
        <v>15</v>
      </c>
      <c r="E207" s="30" t="s">
        <v>359</v>
      </c>
      <c r="F207" s="31" t="s">
        <v>118</v>
      </c>
      <c r="G207" s="41">
        <v>172.86600000000001</v>
      </c>
      <c r="H207" s="47"/>
      <c r="I207" s="44">
        <v>27.775000000000002</v>
      </c>
      <c r="J207" s="32">
        <f t="shared" si="6"/>
        <v>0</v>
      </c>
      <c r="K207" s="32">
        <f t="shared" si="7"/>
        <v>4801.3500000000004</v>
      </c>
    </row>
    <row r="208" spans="1:11" x14ac:dyDescent="0.25">
      <c r="A208" s="15" t="s">
        <v>13</v>
      </c>
      <c r="B208" s="15">
        <v>155</v>
      </c>
      <c r="C208" s="29" t="s">
        <v>360</v>
      </c>
      <c r="D208" s="15" t="s">
        <v>15</v>
      </c>
      <c r="E208" s="30" t="s">
        <v>361</v>
      </c>
      <c r="F208" s="31" t="s">
        <v>118</v>
      </c>
      <c r="G208" s="41">
        <v>124.139</v>
      </c>
      <c r="H208" s="47"/>
      <c r="I208" s="44">
        <v>167.167</v>
      </c>
      <c r="J208" s="32">
        <f t="shared" si="6"/>
        <v>0</v>
      </c>
      <c r="K208" s="32">
        <f t="shared" si="7"/>
        <v>20751.939999999999</v>
      </c>
    </row>
    <row r="209" spans="1:11" x14ac:dyDescent="0.25">
      <c r="A209" s="15" t="s">
        <v>13</v>
      </c>
      <c r="B209" s="15">
        <v>156</v>
      </c>
      <c r="C209" s="29" t="s">
        <v>362</v>
      </c>
      <c r="D209" s="15" t="s">
        <v>15</v>
      </c>
      <c r="E209" s="30" t="s">
        <v>363</v>
      </c>
      <c r="F209" s="31" t="s">
        <v>118</v>
      </c>
      <c r="G209" s="41">
        <v>19.722999999999999</v>
      </c>
      <c r="H209" s="47"/>
      <c r="I209" s="44">
        <v>413.51200000000006</v>
      </c>
      <c r="J209" s="32">
        <f t="shared" si="6"/>
        <v>0</v>
      </c>
      <c r="K209" s="32">
        <f t="shared" si="7"/>
        <v>8155.7</v>
      </c>
    </row>
    <row r="210" spans="1:11" ht="30" x14ac:dyDescent="0.25">
      <c r="A210" s="15" t="s">
        <v>13</v>
      </c>
      <c r="B210" s="15">
        <v>157</v>
      </c>
      <c r="C210" s="29" t="s">
        <v>364</v>
      </c>
      <c r="D210" s="15" t="s">
        <v>15</v>
      </c>
      <c r="E210" s="30" t="s">
        <v>365</v>
      </c>
      <c r="F210" s="31" t="s">
        <v>89</v>
      </c>
      <c r="G210" s="41">
        <v>9</v>
      </c>
      <c r="H210" s="47"/>
      <c r="I210" s="44">
        <v>1269.4110000000001</v>
      </c>
      <c r="J210" s="32">
        <f t="shared" si="6"/>
        <v>0</v>
      </c>
      <c r="K210" s="32">
        <f t="shared" si="7"/>
        <v>11424.7</v>
      </c>
    </row>
    <row r="211" spans="1:11" ht="30" x14ac:dyDescent="0.25">
      <c r="A211" s="15" t="s">
        <v>13</v>
      </c>
      <c r="B211" s="15">
        <v>158</v>
      </c>
      <c r="C211" s="29" t="s">
        <v>366</v>
      </c>
      <c r="D211" s="15" t="s">
        <v>15</v>
      </c>
      <c r="E211" s="30" t="s">
        <v>367</v>
      </c>
      <c r="F211" s="31" t="s">
        <v>89</v>
      </c>
      <c r="G211" s="41">
        <v>6</v>
      </c>
      <c r="H211" s="47"/>
      <c r="I211" s="44">
        <v>1510.4760000000001</v>
      </c>
      <c r="J211" s="32">
        <f t="shared" si="6"/>
        <v>0</v>
      </c>
      <c r="K211" s="32">
        <f t="shared" si="7"/>
        <v>9062.86</v>
      </c>
    </row>
    <row r="212" spans="1:11" x14ac:dyDescent="0.25">
      <c r="A212" s="26" t="s">
        <v>10</v>
      </c>
      <c r="B212" s="26"/>
      <c r="C212" s="27" t="s">
        <v>21</v>
      </c>
      <c r="D212" s="26"/>
      <c r="E212" s="26" t="s">
        <v>368</v>
      </c>
      <c r="F212" s="26"/>
      <c r="G212" s="42"/>
      <c r="H212" s="48"/>
      <c r="I212" s="45"/>
      <c r="J212" s="34">
        <f>SUMIFS(J213:J243,$A213:$A243,"P")</f>
        <v>0</v>
      </c>
      <c r="K212" s="34">
        <f>SUMIFS(K213:K243,$A213:$A243,"P")</f>
        <v>3168776.4899999998</v>
      </c>
    </row>
    <row r="213" spans="1:11" x14ac:dyDescent="0.25">
      <c r="A213" s="15" t="s">
        <v>13</v>
      </c>
      <c r="B213" s="15">
        <v>161</v>
      </c>
      <c r="C213" s="29" t="s">
        <v>369</v>
      </c>
      <c r="D213" s="15" t="s">
        <v>15</v>
      </c>
      <c r="E213" s="30" t="s">
        <v>370</v>
      </c>
      <c r="F213" s="31" t="s">
        <v>17</v>
      </c>
      <c r="G213" s="41">
        <v>72.510999999999996</v>
      </c>
      <c r="H213" s="47"/>
      <c r="I213" s="44">
        <v>1473.1750000000002</v>
      </c>
      <c r="J213" s="32">
        <f t="shared" si="6"/>
        <v>0</v>
      </c>
      <c r="K213" s="32">
        <f t="shared" si="7"/>
        <v>106821.39</v>
      </c>
    </row>
    <row r="214" spans="1:11" x14ac:dyDescent="0.25">
      <c r="A214" s="15" t="s">
        <v>13</v>
      </c>
      <c r="B214" s="15">
        <v>163</v>
      </c>
      <c r="C214" s="29" t="s">
        <v>371</v>
      </c>
      <c r="D214" s="15" t="s">
        <v>15</v>
      </c>
      <c r="E214" s="30" t="s">
        <v>372</v>
      </c>
      <c r="F214" s="31" t="s">
        <v>118</v>
      </c>
      <c r="G214" s="41">
        <v>453.04899999999998</v>
      </c>
      <c r="H214" s="47"/>
      <c r="I214" s="44">
        <v>69.839000000000013</v>
      </c>
      <c r="J214" s="32">
        <f t="shared" si="6"/>
        <v>0</v>
      </c>
      <c r="K214" s="32">
        <f t="shared" si="7"/>
        <v>31640.49</v>
      </c>
    </row>
    <row r="215" spans="1:11" x14ac:dyDescent="0.25">
      <c r="A215" s="15" t="s">
        <v>13</v>
      </c>
      <c r="B215" s="15">
        <v>164</v>
      </c>
      <c r="C215" s="29" t="s">
        <v>373</v>
      </c>
      <c r="D215" s="15" t="s">
        <v>15</v>
      </c>
      <c r="E215" s="30" t="s">
        <v>374</v>
      </c>
      <c r="F215" s="31" t="s">
        <v>184</v>
      </c>
      <c r="G215" s="41">
        <v>28.423999999999999</v>
      </c>
      <c r="H215" s="47"/>
      <c r="I215" s="44">
        <v>328.14100000000002</v>
      </c>
      <c r="J215" s="32">
        <f t="shared" si="6"/>
        <v>0</v>
      </c>
      <c r="K215" s="32">
        <f t="shared" si="7"/>
        <v>9327.08</v>
      </c>
    </row>
    <row r="216" spans="1:11" x14ac:dyDescent="0.25">
      <c r="A216" s="15" t="s">
        <v>13</v>
      </c>
      <c r="B216" s="15">
        <v>165</v>
      </c>
      <c r="C216" s="29" t="s">
        <v>375</v>
      </c>
      <c r="D216" s="15" t="s">
        <v>15</v>
      </c>
      <c r="E216" s="30" t="s">
        <v>376</v>
      </c>
      <c r="F216" s="31" t="s">
        <v>184</v>
      </c>
      <c r="G216" s="41">
        <v>5.2210000000000001</v>
      </c>
      <c r="H216" s="47"/>
      <c r="I216" s="44">
        <v>661.40800000000002</v>
      </c>
      <c r="J216" s="32">
        <f t="shared" si="6"/>
        <v>0</v>
      </c>
      <c r="K216" s="32">
        <f t="shared" si="7"/>
        <v>3453.21</v>
      </c>
    </row>
    <row r="217" spans="1:11" x14ac:dyDescent="0.25">
      <c r="A217" s="15" t="s">
        <v>13</v>
      </c>
      <c r="B217" s="15">
        <v>166</v>
      </c>
      <c r="C217" s="29" t="s">
        <v>377</v>
      </c>
      <c r="D217" s="15" t="s">
        <v>15</v>
      </c>
      <c r="E217" s="30" t="s">
        <v>378</v>
      </c>
      <c r="F217" s="31" t="s">
        <v>184</v>
      </c>
      <c r="G217" s="41">
        <v>125.879</v>
      </c>
      <c r="H217" s="47"/>
      <c r="I217" s="44">
        <v>1136.9490000000001</v>
      </c>
      <c r="J217" s="32">
        <f t="shared" si="6"/>
        <v>0</v>
      </c>
      <c r="K217" s="32">
        <f t="shared" si="7"/>
        <v>143118</v>
      </c>
    </row>
    <row r="218" spans="1:11" x14ac:dyDescent="0.25">
      <c r="A218" s="15" t="s">
        <v>13</v>
      </c>
      <c r="B218" s="15">
        <v>167</v>
      </c>
      <c r="C218" s="29" t="s">
        <v>379</v>
      </c>
      <c r="D218" s="15" t="s">
        <v>15</v>
      </c>
      <c r="E218" s="30" t="s">
        <v>380</v>
      </c>
      <c r="F218" s="31" t="s">
        <v>184</v>
      </c>
      <c r="G218" s="41">
        <v>78.891999999999996</v>
      </c>
      <c r="H218" s="47"/>
      <c r="I218" s="44">
        <v>1256.3209999999999</v>
      </c>
      <c r="J218" s="32">
        <f t="shared" si="6"/>
        <v>0</v>
      </c>
      <c r="K218" s="32">
        <f t="shared" si="7"/>
        <v>99113.68</v>
      </c>
    </row>
    <row r="219" spans="1:11" x14ac:dyDescent="0.25">
      <c r="A219" s="15" t="s">
        <v>13</v>
      </c>
      <c r="B219" s="15">
        <v>168</v>
      </c>
      <c r="C219" s="29" t="s">
        <v>381</v>
      </c>
      <c r="D219" s="15" t="s">
        <v>15</v>
      </c>
      <c r="E219" s="30" t="s">
        <v>382</v>
      </c>
      <c r="F219" s="31" t="s">
        <v>17</v>
      </c>
      <c r="G219" s="41">
        <v>11.602</v>
      </c>
      <c r="H219" s="47"/>
      <c r="I219" s="44">
        <v>3540.8340000000003</v>
      </c>
      <c r="J219" s="32">
        <f t="shared" si="6"/>
        <v>0</v>
      </c>
      <c r="K219" s="32">
        <f t="shared" si="7"/>
        <v>41080.76</v>
      </c>
    </row>
    <row r="220" spans="1:11" x14ac:dyDescent="0.25">
      <c r="A220" s="15" t="s">
        <v>13</v>
      </c>
      <c r="B220" s="15">
        <v>169</v>
      </c>
      <c r="C220" s="29" t="s">
        <v>383</v>
      </c>
      <c r="D220" s="15" t="s">
        <v>15</v>
      </c>
      <c r="E220" s="30" t="s">
        <v>384</v>
      </c>
      <c r="F220" s="31" t="s">
        <v>118</v>
      </c>
      <c r="G220" s="41">
        <v>114.857</v>
      </c>
      <c r="H220" s="47"/>
      <c r="I220" s="44">
        <v>81.246000000000009</v>
      </c>
      <c r="J220" s="32">
        <f t="shared" si="6"/>
        <v>0</v>
      </c>
      <c r="K220" s="32">
        <f t="shared" si="7"/>
        <v>9331.67</v>
      </c>
    </row>
    <row r="221" spans="1:11" x14ac:dyDescent="0.25">
      <c r="A221" s="15" t="s">
        <v>13</v>
      </c>
      <c r="B221" s="15">
        <v>170</v>
      </c>
      <c r="C221" s="29" t="s">
        <v>385</v>
      </c>
      <c r="D221" s="15" t="s">
        <v>15</v>
      </c>
      <c r="E221" s="30" t="s">
        <v>386</v>
      </c>
      <c r="F221" s="31" t="s">
        <v>17</v>
      </c>
      <c r="G221" s="41">
        <v>71.930999999999997</v>
      </c>
      <c r="H221" s="47"/>
      <c r="I221" s="44">
        <v>1417.0970000000002</v>
      </c>
      <c r="J221" s="32">
        <f t="shared" si="6"/>
        <v>0</v>
      </c>
      <c r="K221" s="32">
        <f t="shared" si="7"/>
        <v>101933.2</v>
      </c>
    </row>
    <row r="222" spans="1:11" x14ac:dyDescent="0.25">
      <c r="A222" s="15" t="s">
        <v>13</v>
      </c>
      <c r="B222" s="15">
        <v>679</v>
      </c>
      <c r="C222" s="29" t="s">
        <v>387</v>
      </c>
      <c r="D222" s="15" t="s">
        <v>15</v>
      </c>
      <c r="E222" s="30" t="s">
        <v>388</v>
      </c>
      <c r="F222" s="31" t="s">
        <v>17</v>
      </c>
      <c r="G222" s="41">
        <v>145</v>
      </c>
      <c r="H222" s="47"/>
      <c r="I222" s="44">
        <v>992.04600000000005</v>
      </c>
      <c r="J222" s="32">
        <f t="shared" si="6"/>
        <v>0</v>
      </c>
      <c r="K222" s="32">
        <f t="shared" si="7"/>
        <v>143846.67000000001</v>
      </c>
    </row>
    <row r="223" spans="1:11" x14ac:dyDescent="0.25">
      <c r="A223" s="15" t="s">
        <v>13</v>
      </c>
      <c r="B223" s="15">
        <v>686</v>
      </c>
      <c r="C223" s="29" t="s">
        <v>389</v>
      </c>
      <c r="D223" s="15" t="s">
        <v>15</v>
      </c>
      <c r="E223" s="30" t="s">
        <v>390</v>
      </c>
      <c r="F223" s="31" t="s">
        <v>17</v>
      </c>
      <c r="G223" s="41">
        <v>20.3</v>
      </c>
      <c r="H223" s="47"/>
      <c r="I223" s="44">
        <v>852.64300000000003</v>
      </c>
      <c r="J223" s="32">
        <f t="shared" si="6"/>
        <v>0</v>
      </c>
      <c r="K223" s="32">
        <f t="shared" si="7"/>
        <v>17308.650000000001</v>
      </c>
    </row>
    <row r="224" spans="1:11" x14ac:dyDescent="0.25">
      <c r="A224" s="15" t="s">
        <v>13</v>
      </c>
      <c r="B224" s="15">
        <v>171</v>
      </c>
      <c r="C224" s="29" t="s">
        <v>391</v>
      </c>
      <c r="D224" s="15" t="s">
        <v>15</v>
      </c>
      <c r="E224" s="30" t="s">
        <v>392</v>
      </c>
      <c r="F224" s="31" t="s">
        <v>118</v>
      </c>
      <c r="G224" s="41">
        <v>261.62</v>
      </c>
      <c r="H224" s="47"/>
      <c r="I224" s="44">
        <v>99.979000000000013</v>
      </c>
      <c r="J224" s="32">
        <f t="shared" si="6"/>
        <v>0</v>
      </c>
      <c r="K224" s="32">
        <f t="shared" si="7"/>
        <v>26156.51</v>
      </c>
    </row>
    <row r="225" spans="1:11" x14ac:dyDescent="0.25">
      <c r="A225" s="15" t="s">
        <v>13</v>
      </c>
      <c r="B225" s="15">
        <v>172</v>
      </c>
      <c r="C225" s="29" t="s">
        <v>393</v>
      </c>
      <c r="D225" s="15" t="s">
        <v>15</v>
      </c>
      <c r="E225" s="30" t="s">
        <v>394</v>
      </c>
      <c r="F225" s="31" t="s">
        <v>118</v>
      </c>
      <c r="G225" s="41">
        <v>2.3780000000000001</v>
      </c>
      <c r="H225" s="47"/>
      <c r="I225" s="44">
        <v>273.779</v>
      </c>
      <c r="J225" s="32">
        <f t="shared" si="6"/>
        <v>0</v>
      </c>
      <c r="K225" s="32">
        <f t="shared" si="7"/>
        <v>651.04999999999995</v>
      </c>
    </row>
    <row r="226" spans="1:11" x14ac:dyDescent="0.25">
      <c r="A226" s="15" t="s">
        <v>13</v>
      </c>
      <c r="B226" s="15">
        <v>173</v>
      </c>
      <c r="C226" s="29" t="s">
        <v>395</v>
      </c>
      <c r="D226" s="15" t="s">
        <v>15</v>
      </c>
      <c r="E226" s="30" t="s">
        <v>396</v>
      </c>
      <c r="F226" s="31" t="s">
        <v>184</v>
      </c>
      <c r="G226" s="41">
        <v>4.1769999999999996</v>
      </c>
      <c r="H226" s="47"/>
      <c r="I226" s="44">
        <v>1374.0870000000002</v>
      </c>
      <c r="J226" s="32">
        <f t="shared" si="6"/>
        <v>0</v>
      </c>
      <c r="K226" s="32">
        <f t="shared" si="7"/>
        <v>5739.56</v>
      </c>
    </row>
    <row r="227" spans="1:11" ht="30" x14ac:dyDescent="0.25">
      <c r="A227" s="15" t="s">
        <v>13</v>
      </c>
      <c r="B227" s="15">
        <v>174</v>
      </c>
      <c r="C227" s="29" t="s">
        <v>397</v>
      </c>
      <c r="D227" s="15" t="s">
        <v>15</v>
      </c>
      <c r="E227" s="30" t="s">
        <v>398</v>
      </c>
      <c r="F227" s="31" t="s">
        <v>17</v>
      </c>
      <c r="G227" s="41">
        <v>31.905000000000001</v>
      </c>
      <c r="H227" s="47"/>
      <c r="I227" s="44">
        <v>4003.3290000000002</v>
      </c>
      <c r="J227" s="32">
        <f t="shared" si="6"/>
        <v>0</v>
      </c>
      <c r="K227" s="32">
        <f t="shared" si="7"/>
        <v>127726.21</v>
      </c>
    </row>
    <row r="228" spans="1:11" x14ac:dyDescent="0.25">
      <c r="A228" s="15" t="s">
        <v>13</v>
      </c>
      <c r="B228" s="15">
        <v>175</v>
      </c>
      <c r="C228" s="29" t="s">
        <v>399</v>
      </c>
      <c r="D228" s="15" t="s">
        <v>15</v>
      </c>
      <c r="E228" s="30" t="s">
        <v>400</v>
      </c>
      <c r="F228" s="31" t="s">
        <v>17</v>
      </c>
      <c r="G228" s="41">
        <v>29.584</v>
      </c>
      <c r="H228" s="47"/>
      <c r="I228" s="44">
        <v>5314.0010000000002</v>
      </c>
      <c r="J228" s="32">
        <f t="shared" si="6"/>
        <v>0</v>
      </c>
      <c r="K228" s="32">
        <f t="shared" si="7"/>
        <v>157209.41</v>
      </c>
    </row>
    <row r="229" spans="1:11" x14ac:dyDescent="0.25">
      <c r="A229" s="15" t="s">
        <v>13</v>
      </c>
      <c r="B229" s="15">
        <v>177</v>
      </c>
      <c r="C229" s="29" t="s">
        <v>401</v>
      </c>
      <c r="D229" s="15" t="s">
        <v>15</v>
      </c>
      <c r="E229" s="30" t="s">
        <v>402</v>
      </c>
      <c r="F229" s="31" t="s">
        <v>17</v>
      </c>
      <c r="G229" s="41">
        <v>27.844000000000001</v>
      </c>
      <c r="H229" s="47"/>
      <c r="I229" s="44">
        <v>5671.3470000000007</v>
      </c>
      <c r="J229" s="32">
        <f t="shared" si="6"/>
        <v>0</v>
      </c>
      <c r="K229" s="32">
        <f t="shared" si="7"/>
        <v>157912.99</v>
      </c>
    </row>
    <row r="230" spans="1:11" x14ac:dyDescent="0.25">
      <c r="A230" s="15" t="s">
        <v>13</v>
      </c>
      <c r="B230" s="15">
        <v>178</v>
      </c>
      <c r="C230" s="29" t="s">
        <v>403</v>
      </c>
      <c r="D230" s="15" t="s">
        <v>15</v>
      </c>
      <c r="E230" s="30" t="s">
        <v>404</v>
      </c>
      <c r="F230" s="31" t="s">
        <v>17</v>
      </c>
      <c r="G230" s="41">
        <v>58.009</v>
      </c>
      <c r="H230" s="47"/>
      <c r="I230" s="44">
        <v>6043.2570000000005</v>
      </c>
      <c r="J230" s="32">
        <f t="shared" si="6"/>
        <v>0</v>
      </c>
      <c r="K230" s="32">
        <f t="shared" si="7"/>
        <v>350563.3</v>
      </c>
    </row>
    <row r="231" spans="1:11" x14ac:dyDescent="0.25">
      <c r="A231" s="15" t="s">
        <v>13</v>
      </c>
      <c r="B231" s="15">
        <v>179</v>
      </c>
      <c r="C231" s="29" t="s">
        <v>405</v>
      </c>
      <c r="D231" s="15" t="s">
        <v>15</v>
      </c>
      <c r="E231" s="30" t="s">
        <v>406</v>
      </c>
      <c r="F231" s="31" t="s">
        <v>17</v>
      </c>
      <c r="G231" s="41">
        <v>11.602</v>
      </c>
      <c r="H231" s="47"/>
      <c r="I231" s="44">
        <v>6231.0930000000008</v>
      </c>
      <c r="J231" s="32">
        <f t="shared" si="6"/>
        <v>0</v>
      </c>
      <c r="K231" s="32">
        <f t="shared" si="7"/>
        <v>72293.14</v>
      </c>
    </row>
    <row r="232" spans="1:11" x14ac:dyDescent="0.25">
      <c r="A232" s="15" t="s">
        <v>13</v>
      </c>
      <c r="B232" s="15">
        <v>176</v>
      </c>
      <c r="C232" s="29" t="s">
        <v>407</v>
      </c>
      <c r="D232" s="15" t="s">
        <v>15</v>
      </c>
      <c r="E232" s="30" t="s">
        <v>408</v>
      </c>
      <c r="F232" s="31" t="s">
        <v>17</v>
      </c>
      <c r="G232" s="41">
        <v>50.468000000000004</v>
      </c>
      <c r="H232" s="47"/>
      <c r="I232" s="44">
        <v>5501.804000000001</v>
      </c>
      <c r="J232" s="32">
        <f t="shared" si="6"/>
        <v>0</v>
      </c>
      <c r="K232" s="32">
        <f t="shared" si="7"/>
        <v>277665.03999999998</v>
      </c>
    </row>
    <row r="233" spans="1:11" x14ac:dyDescent="0.25">
      <c r="A233" s="15" t="s">
        <v>13</v>
      </c>
      <c r="B233" s="15">
        <v>180</v>
      </c>
      <c r="C233" s="29" t="s">
        <v>409</v>
      </c>
      <c r="D233" s="15" t="s">
        <v>15</v>
      </c>
      <c r="E233" s="30" t="s">
        <v>410</v>
      </c>
      <c r="F233" s="31" t="s">
        <v>17</v>
      </c>
      <c r="G233" s="41">
        <v>38.866</v>
      </c>
      <c r="H233" s="47"/>
      <c r="I233" s="44">
        <v>5686.4940000000006</v>
      </c>
      <c r="J233" s="32">
        <f t="shared" si="6"/>
        <v>0</v>
      </c>
      <c r="K233" s="32">
        <f t="shared" si="7"/>
        <v>221011.28</v>
      </c>
    </row>
    <row r="234" spans="1:11" x14ac:dyDescent="0.25">
      <c r="A234" s="15" t="s">
        <v>13</v>
      </c>
      <c r="B234" s="15">
        <v>181</v>
      </c>
      <c r="C234" s="29" t="s">
        <v>411</v>
      </c>
      <c r="D234" s="15" t="s">
        <v>15</v>
      </c>
      <c r="E234" s="30" t="s">
        <v>412</v>
      </c>
      <c r="F234" s="31" t="s">
        <v>17</v>
      </c>
      <c r="G234" s="41">
        <v>57.429000000000002</v>
      </c>
      <c r="H234" s="47"/>
      <c r="I234" s="44">
        <v>6231.0930000000008</v>
      </c>
      <c r="J234" s="32">
        <f t="shared" si="6"/>
        <v>0</v>
      </c>
      <c r="K234" s="32">
        <f t="shared" si="7"/>
        <v>357845.44</v>
      </c>
    </row>
    <row r="235" spans="1:11" x14ac:dyDescent="0.25">
      <c r="A235" s="15" t="s">
        <v>13</v>
      </c>
      <c r="B235" s="15">
        <v>182</v>
      </c>
      <c r="C235" s="29" t="s">
        <v>413</v>
      </c>
      <c r="D235" s="15" t="s">
        <v>15</v>
      </c>
      <c r="E235" s="30" t="s">
        <v>414</v>
      </c>
      <c r="F235" s="31" t="s">
        <v>33</v>
      </c>
      <c r="G235" s="41">
        <v>4.6989999999999998</v>
      </c>
      <c r="H235" s="47"/>
      <c r="I235" s="44">
        <v>44106.029000000002</v>
      </c>
      <c r="J235" s="32">
        <f t="shared" si="6"/>
        <v>0</v>
      </c>
      <c r="K235" s="32">
        <f t="shared" si="7"/>
        <v>207254.23</v>
      </c>
    </row>
    <row r="236" spans="1:11" x14ac:dyDescent="0.25">
      <c r="A236" s="15" t="s">
        <v>13</v>
      </c>
      <c r="B236" s="15">
        <v>183</v>
      </c>
      <c r="C236" s="29" t="s">
        <v>415</v>
      </c>
      <c r="D236" s="15" t="s">
        <v>15</v>
      </c>
      <c r="E236" s="30" t="s">
        <v>416</v>
      </c>
      <c r="F236" s="31" t="s">
        <v>33</v>
      </c>
      <c r="G236" s="41">
        <v>8.7010000000000005</v>
      </c>
      <c r="H236" s="47"/>
      <c r="I236" s="44">
        <v>39109.246000000006</v>
      </c>
      <c r="J236" s="32">
        <f t="shared" si="6"/>
        <v>0</v>
      </c>
      <c r="K236" s="32">
        <f t="shared" si="7"/>
        <v>340289.55</v>
      </c>
    </row>
    <row r="237" spans="1:11" x14ac:dyDescent="0.25">
      <c r="A237" s="15" t="s">
        <v>13</v>
      </c>
      <c r="B237" s="15">
        <v>184</v>
      </c>
      <c r="C237" s="29" t="s">
        <v>417</v>
      </c>
      <c r="D237" s="15" t="s">
        <v>15</v>
      </c>
      <c r="E237" s="30" t="s">
        <v>418</v>
      </c>
      <c r="F237" s="31" t="s">
        <v>118</v>
      </c>
      <c r="G237" s="41">
        <v>124.71899999999999</v>
      </c>
      <c r="H237" s="47"/>
      <c r="I237" s="44">
        <v>466.04800000000006</v>
      </c>
      <c r="J237" s="32">
        <f t="shared" si="6"/>
        <v>0</v>
      </c>
      <c r="K237" s="32">
        <f t="shared" si="7"/>
        <v>58125.04</v>
      </c>
    </row>
    <row r="238" spans="1:11" x14ac:dyDescent="0.25">
      <c r="A238" s="15" t="s">
        <v>13</v>
      </c>
      <c r="B238" s="15">
        <v>185</v>
      </c>
      <c r="C238" s="29" t="s">
        <v>419</v>
      </c>
      <c r="D238" s="15" t="s">
        <v>15</v>
      </c>
      <c r="E238" s="30" t="s">
        <v>420</v>
      </c>
      <c r="F238" s="31" t="s">
        <v>118</v>
      </c>
      <c r="G238" s="41">
        <v>24.943999999999999</v>
      </c>
      <c r="H238" s="47"/>
      <c r="I238" s="44">
        <v>343.24400000000003</v>
      </c>
      <c r="J238" s="32">
        <f t="shared" si="6"/>
        <v>0</v>
      </c>
      <c r="K238" s="32">
        <f t="shared" si="7"/>
        <v>8561.8799999999992</v>
      </c>
    </row>
    <row r="239" spans="1:11" x14ac:dyDescent="0.25">
      <c r="A239" s="15" t="s">
        <v>13</v>
      </c>
      <c r="B239" s="15">
        <v>186</v>
      </c>
      <c r="C239" s="29" t="s">
        <v>421</v>
      </c>
      <c r="D239" s="15" t="s">
        <v>15</v>
      </c>
      <c r="E239" s="30" t="s">
        <v>422</v>
      </c>
      <c r="F239" s="31" t="s">
        <v>118</v>
      </c>
      <c r="G239" s="41">
        <v>435.06599999999997</v>
      </c>
      <c r="H239" s="47"/>
      <c r="I239" s="44">
        <v>144.41900000000001</v>
      </c>
      <c r="J239" s="32">
        <f t="shared" si="6"/>
        <v>0</v>
      </c>
      <c r="K239" s="32">
        <f t="shared" si="7"/>
        <v>62831.8</v>
      </c>
    </row>
    <row r="240" spans="1:11" x14ac:dyDescent="0.25">
      <c r="A240" s="15" t="s">
        <v>18</v>
      </c>
      <c r="B240" s="15"/>
      <c r="C240" s="15"/>
      <c r="D240" s="15"/>
      <c r="E240" s="30" t="s">
        <v>423</v>
      </c>
      <c r="F240" s="15"/>
      <c r="G240" s="41"/>
      <c r="H240" s="47"/>
      <c r="I240" s="44"/>
      <c r="J240" s="32"/>
      <c r="K240" s="32"/>
    </row>
    <row r="241" spans="1:11" x14ac:dyDescent="0.25">
      <c r="A241" s="15" t="s">
        <v>13</v>
      </c>
      <c r="B241" s="15">
        <v>187</v>
      </c>
      <c r="C241" s="29" t="s">
        <v>424</v>
      </c>
      <c r="D241" s="15" t="s">
        <v>15</v>
      </c>
      <c r="E241" s="30" t="s">
        <v>425</v>
      </c>
      <c r="F241" s="31" t="s">
        <v>118</v>
      </c>
      <c r="G241" s="41">
        <v>69.611000000000004</v>
      </c>
      <c r="H241" s="47"/>
      <c r="I241" s="44">
        <v>202.89500000000001</v>
      </c>
      <c r="J241" s="32">
        <f t="shared" si="6"/>
        <v>0</v>
      </c>
      <c r="K241" s="32">
        <f t="shared" si="7"/>
        <v>14123.72</v>
      </c>
    </row>
    <row r="242" spans="1:11" x14ac:dyDescent="0.25">
      <c r="A242" s="15" t="s">
        <v>13</v>
      </c>
      <c r="B242" s="15">
        <v>653</v>
      </c>
      <c r="C242" s="29" t="s">
        <v>426</v>
      </c>
      <c r="D242" s="15" t="s">
        <v>15</v>
      </c>
      <c r="E242" s="30" t="s">
        <v>427</v>
      </c>
      <c r="F242" s="31" t="s">
        <v>118</v>
      </c>
      <c r="G242" s="41">
        <v>145</v>
      </c>
      <c r="H242" s="47"/>
      <c r="I242" s="44">
        <v>109.252</v>
      </c>
      <c r="J242" s="32">
        <f t="shared" si="6"/>
        <v>0</v>
      </c>
      <c r="K242" s="32">
        <f t="shared" si="7"/>
        <v>15841.54</v>
      </c>
    </row>
    <row r="243" spans="1:11" x14ac:dyDescent="0.25">
      <c r="A243" s="15" t="s">
        <v>18</v>
      </c>
      <c r="B243" s="15"/>
      <c r="C243" s="15"/>
      <c r="D243" s="15"/>
      <c r="E243" s="30" t="s">
        <v>428</v>
      </c>
      <c r="F243" s="15"/>
      <c r="G243" s="41"/>
      <c r="H243" s="47"/>
      <c r="I243" s="44"/>
      <c r="J243" s="32"/>
      <c r="K243" s="32">
        <f t="shared" si="7"/>
        <v>0</v>
      </c>
    </row>
    <row r="244" spans="1:11" x14ac:dyDescent="0.25">
      <c r="A244" s="26" t="s">
        <v>10</v>
      </c>
      <c r="B244" s="26"/>
      <c r="C244" s="27" t="s">
        <v>23</v>
      </c>
      <c r="D244" s="26"/>
      <c r="E244" s="26" t="s">
        <v>429</v>
      </c>
      <c r="F244" s="26"/>
      <c r="G244" s="42"/>
      <c r="H244" s="48"/>
      <c r="I244" s="45"/>
      <c r="J244" s="34">
        <f>SUMIFS(J245:J269,$A245:$A269,"P")</f>
        <v>0</v>
      </c>
      <c r="K244" s="34">
        <f>SUMIFS(K245:K269,$A245:$A269,"P")</f>
        <v>2694699.5999999996</v>
      </c>
    </row>
    <row r="245" spans="1:11" x14ac:dyDescent="0.25">
      <c r="A245" s="15" t="s">
        <v>13</v>
      </c>
      <c r="B245" s="15">
        <v>188</v>
      </c>
      <c r="C245" s="29" t="s">
        <v>430</v>
      </c>
      <c r="D245" s="15" t="s">
        <v>15</v>
      </c>
      <c r="E245" s="30" t="s">
        <v>431</v>
      </c>
      <c r="F245" s="31" t="s">
        <v>17</v>
      </c>
      <c r="G245" s="41">
        <v>1.1599999999999999</v>
      </c>
      <c r="H245" s="47"/>
      <c r="I245" s="44">
        <v>22268.895000000004</v>
      </c>
      <c r="J245" s="32">
        <f t="shared" si="6"/>
        <v>0</v>
      </c>
      <c r="K245" s="32">
        <f t="shared" si="7"/>
        <v>25831.919999999998</v>
      </c>
    </row>
    <row r="246" spans="1:11" x14ac:dyDescent="0.25">
      <c r="A246" s="15" t="s">
        <v>13</v>
      </c>
      <c r="B246" s="15">
        <v>190</v>
      </c>
      <c r="C246" s="29" t="s">
        <v>432</v>
      </c>
      <c r="D246" s="15" t="s">
        <v>15</v>
      </c>
      <c r="E246" s="30" t="s">
        <v>433</v>
      </c>
      <c r="F246" s="31" t="s">
        <v>17</v>
      </c>
      <c r="G246" s="41">
        <v>2.0299999999999998</v>
      </c>
      <c r="H246" s="47"/>
      <c r="I246" s="44">
        <v>4420.0750000000007</v>
      </c>
      <c r="J246" s="32">
        <f t="shared" si="6"/>
        <v>0</v>
      </c>
      <c r="K246" s="32">
        <f t="shared" si="7"/>
        <v>8972.75</v>
      </c>
    </row>
    <row r="247" spans="1:11" x14ac:dyDescent="0.25">
      <c r="A247" s="15" t="s">
        <v>13</v>
      </c>
      <c r="B247" s="15">
        <v>189</v>
      </c>
      <c r="C247" s="29" t="s">
        <v>434</v>
      </c>
      <c r="D247" s="15" t="s">
        <v>15</v>
      </c>
      <c r="E247" s="30" t="s">
        <v>435</v>
      </c>
      <c r="F247" s="31" t="s">
        <v>17</v>
      </c>
      <c r="G247" s="41">
        <v>2.6680000000000001</v>
      </c>
      <c r="H247" s="47"/>
      <c r="I247" s="44">
        <v>4645.3</v>
      </c>
      <c r="J247" s="32">
        <f t="shared" si="6"/>
        <v>0</v>
      </c>
      <c r="K247" s="32">
        <f t="shared" si="7"/>
        <v>12393.66</v>
      </c>
    </row>
    <row r="248" spans="1:11" x14ac:dyDescent="0.25">
      <c r="A248" s="15" t="s">
        <v>13</v>
      </c>
      <c r="B248" s="15">
        <v>191</v>
      </c>
      <c r="C248" s="29" t="s">
        <v>436</v>
      </c>
      <c r="D248" s="15" t="s">
        <v>15</v>
      </c>
      <c r="E248" s="30" t="s">
        <v>437</v>
      </c>
      <c r="F248" s="31" t="s">
        <v>17</v>
      </c>
      <c r="G248" s="41">
        <v>9.9779999999999998</v>
      </c>
      <c r="H248" s="47"/>
      <c r="I248" s="44">
        <v>11191.873000000001</v>
      </c>
      <c r="J248" s="32">
        <f t="shared" si="6"/>
        <v>0</v>
      </c>
      <c r="K248" s="32">
        <f t="shared" si="7"/>
        <v>111672.51</v>
      </c>
    </row>
    <row r="249" spans="1:11" x14ac:dyDescent="0.25">
      <c r="A249" s="15" t="s">
        <v>13</v>
      </c>
      <c r="B249" s="15">
        <v>192</v>
      </c>
      <c r="C249" s="29" t="s">
        <v>438</v>
      </c>
      <c r="D249" s="15" t="s">
        <v>15</v>
      </c>
      <c r="E249" s="30" t="s">
        <v>439</v>
      </c>
      <c r="F249" s="31" t="s">
        <v>33</v>
      </c>
      <c r="G249" s="41">
        <v>10.036</v>
      </c>
      <c r="H249" s="47"/>
      <c r="I249" s="44">
        <v>48603.962</v>
      </c>
      <c r="J249" s="32">
        <f t="shared" si="6"/>
        <v>0</v>
      </c>
      <c r="K249" s="32">
        <f t="shared" si="7"/>
        <v>487789.36</v>
      </c>
    </row>
    <row r="250" spans="1:11" x14ac:dyDescent="0.25">
      <c r="A250" s="15" t="s">
        <v>13</v>
      </c>
      <c r="B250" s="15">
        <v>193</v>
      </c>
      <c r="C250" s="29" t="s">
        <v>440</v>
      </c>
      <c r="D250" s="15" t="s">
        <v>15</v>
      </c>
      <c r="E250" s="30" t="s">
        <v>441</v>
      </c>
      <c r="F250" s="31" t="s">
        <v>33</v>
      </c>
      <c r="G250" s="41">
        <v>1.236</v>
      </c>
      <c r="H250" s="47"/>
      <c r="I250" s="44">
        <v>43139.602000000006</v>
      </c>
      <c r="J250" s="32">
        <f t="shared" si="6"/>
        <v>0</v>
      </c>
      <c r="K250" s="32">
        <f t="shared" si="7"/>
        <v>53320.55</v>
      </c>
    </row>
    <row r="251" spans="1:11" x14ac:dyDescent="0.25">
      <c r="A251" s="15" t="s">
        <v>13</v>
      </c>
      <c r="B251" s="15">
        <v>194</v>
      </c>
      <c r="C251" s="29" t="s">
        <v>442</v>
      </c>
      <c r="D251" s="15" t="s">
        <v>15</v>
      </c>
      <c r="E251" s="30" t="s">
        <v>443</v>
      </c>
      <c r="F251" s="31" t="s">
        <v>444</v>
      </c>
      <c r="G251" s="41">
        <v>29.933</v>
      </c>
      <c r="H251" s="47"/>
      <c r="I251" s="44">
        <v>231.209</v>
      </c>
      <c r="J251" s="32">
        <f t="shared" si="6"/>
        <v>0</v>
      </c>
      <c r="K251" s="32">
        <f t="shared" si="7"/>
        <v>6920.78</v>
      </c>
    </row>
    <row r="252" spans="1:11" x14ac:dyDescent="0.25">
      <c r="A252" s="15" t="s">
        <v>13</v>
      </c>
      <c r="B252" s="15">
        <v>195</v>
      </c>
      <c r="C252" s="29" t="s">
        <v>445</v>
      </c>
      <c r="D252" s="15" t="s">
        <v>15</v>
      </c>
      <c r="E252" s="30" t="s">
        <v>446</v>
      </c>
      <c r="F252" s="31" t="s">
        <v>17</v>
      </c>
      <c r="G252" s="41">
        <v>6.6710000000000003</v>
      </c>
      <c r="H252" s="47"/>
      <c r="I252" s="44">
        <v>10864.799000000001</v>
      </c>
      <c r="J252" s="32">
        <f t="shared" si="6"/>
        <v>0</v>
      </c>
      <c r="K252" s="32">
        <f t="shared" si="7"/>
        <v>72479.070000000007</v>
      </c>
    </row>
    <row r="253" spans="1:11" x14ac:dyDescent="0.25">
      <c r="A253" s="15" t="s">
        <v>13</v>
      </c>
      <c r="B253" s="15">
        <v>196</v>
      </c>
      <c r="C253" s="29" t="s">
        <v>447</v>
      </c>
      <c r="D253" s="15" t="s">
        <v>15</v>
      </c>
      <c r="E253" s="30" t="s">
        <v>448</v>
      </c>
      <c r="F253" s="31" t="s">
        <v>17</v>
      </c>
      <c r="G253" s="41">
        <v>7.6630000000000003</v>
      </c>
      <c r="H253" s="47"/>
      <c r="I253" s="44">
        <v>17899.167000000001</v>
      </c>
      <c r="J253" s="32">
        <f t="shared" si="6"/>
        <v>0</v>
      </c>
      <c r="K253" s="32">
        <f t="shared" si="7"/>
        <v>137161.32</v>
      </c>
    </row>
    <row r="254" spans="1:11" x14ac:dyDescent="0.25">
      <c r="A254" s="15" t="s">
        <v>13</v>
      </c>
      <c r="B254" s="15">
        <v>197</v>
      </c>
      <c r="C254" s="29" t="s">
        <v>449</v>
      </c>
      <c r="D254" s="15" t="s">
        <v>15</v>
      </c>
      <c r="E254" s="30" t="s">
        <v>450</v>
      </c>
      <c r="F254" s="31" t="s">
        <v>17</v>
      </c>
      <c r="G254" s="41">
        <v>15.738</v>
      </c>
      <c r="H254" s="47"/>
      <c r="I254" s="44">
        <v>18147.272000000001</v>
      </c>
      <c r="J254" s="32">
        <f t="shared" si="6"/>
        <v>0</v>
      </c>
      <c r="K254" s="32">
        <f t="shared" si="7"/>
        <v>285601.77</v>
      </c>
    </row>
    <row r="255" spans="1:11" x14ac:dyDescent="0.25">
      <c r="A255" s="15" t="s">
        <v>13</v>
      </c>
      <c r="B255" s="15">
        <v>198</v>
      </c>
      <c r="C255" s="29" t="s">
        <v>451</v>
      </c>
      <c r="D255" s="15" t="s">
        <v>15</v>
      </c>
      <c r="E255" s="30" t="s">
        <v>452</v>
      </c>
      <c r="F255" s="31" t="s">
        <v>33</v>
      </c>
      <c r="G255" s="41">
        <v>10.645</v>
      </c>
      <c r="H255" s="47"/>
      <c r="I255" s="44">
        <v>44992.035000000003</v>
      </c>
      <c r="J255" s="32">
        <f t="shared" si="6"/>
        <v>0</v>
      </c>
      <c r="K255" s="32">
        <f t="shared" si="7"/>
        <v>478940.21</v>
      </c>
    </row>
    <row r="256" spans="1:11" x14ac:dyDescent="0.25">
      <c r="A256" s="15" t="s">
        <v>13</v>
      </c>
      <c r="B256" s="15">
        <v>199</v>
      </c>
      <c r="C256" s="29" t="s">
        <v>453</v>
      </c>
      <c r="D256" s="15" t="s">
        <v>15</v>
      </c>
      <c r="E256" s="30" t="s">
        <v>454</v>
      </c>
      <c r="F256" s="31" t="s">
        <v>33</v>
      </c>
      <c r="G256" s="41">
        <v>9.8030000000000008</v>
      </c>
      <c r="H256" s="47"/>
      <c r="I256" s="44">
        <v>40263.630000000005</v>
      </c>
      <c r="J256" s="32">
        <f t="shared" si="6"/>
        <v>0</v>
      </c>
      <c r="K256" s="32">
        <f t="shared" si="7"/>
        <v>394704.36</v>
      </c>
    </row>
    <row r="257" spans="1:11" x14ac:dyDescent="0.25">
      <c r="A257" s="15" t="s">
        <v>13</v>
      </c>
      <c r="B257" s="15">
        <v>200</v>
      </c>
      <c r="C257" s="29" t="s">
        <v>455</v>
      </c>
      <c r="D257" s="15" t="s">
        <v>15</v>
      </c>
      <c r="E257" s="30" t="s">
        <v>456</v>
      </c>
      <c r="F257" s="31" t="s">
        <v>17</v>
      </c>
      <c r="G257" s="41">
        <v>8.7010000000000005</v>
      </c>
      <c r="H257" s="47"/>
      <c r="I257" s="44">
        <v>19492.308000000001</v>
      </c>
      <c r="J257" s="32">
        <f t="shared" si="6"/>
        <v>0</v>
      </c>
      <c r="K257" s="32">
        <f t="shared" si="7"/>
        <v>169602.57</v>
      </c>
    </row>
    <row r="258" spans="1:11" ht="30" x14ac:dyDescent="0.25">
      <c r="A258" s="15" t="s">
        <v>13</v>
      </c>
      <c r="B258" s="15">
        <v>201</v>
      </c>
      <c r="C258" s="29" t="s">
        <v>457</v>
      </c>
      <c r="D258" s="15" t="s">
        <v>15</v>
      </c>
      <c r="E258" s="30" t="s">
        <v>458</v>
      </c>
      <c r="F258" s="31" t="s">
        <v>17</v>
      </c>
      <c r="G258" s="41">
        <v>6.4969999999999999</v>
      </c>
      <c r="H258" s="47"/>
      <c r="I258" s="44">
        <v>3867.8090000000002</v>
      </c>
      <c r="J258" s="32">
        <f t="shared" si="6"/>
        <v>0</v>
      </c>
      <c r="K258" s="32">
        <f t="shared" si="7"/>
        <v>25129.16</v>
      </c>
    </row>
    <row r="259" spans="1:11" ht="30" x14ac:dyDescent="0.25">
      <c r="A259" s="15" t="s">
        <v>13</v>
      </c>
      <c r="B259" s="15">
        <v>202</v>
      </c>
      <c r="C259" s="29" t="s">
        <v>459</v>
      </c>
      <c r="D259" s="15" t="s">
        <v>15</v>
      </c>
      <c r="E259" s="30" t="s">
        <v>460</v>
      </c>
      <c r="F259" s="31" t="s">
        <v>17</v>
      </c>
      <c r="G259" s="41">
        <v>6.4969999999999999</v>
      </c>
      <c r="H259" s="47"/>
      <c r="I259" s="44">
        <v>3998.8850000000002</v>
      </c>
      <c r="J259" s="32">
        <f t="shared" si="6"/>
        <v>0</v>
      </c>
      <c r="K259" s="32">
        <f t="shared" si="7"/>
        <v>25980.76</v>
      </c>
    </row>
    <row r="260" spans="1:11" x14ac:dyDescent="0.25">
      <c r="A260" s="15" t="s">
        <v>13</v>
      </c>
      <c r="B260" s="15">
        <v>203</v>
      </c>
      <c r="C260" s="29" t="s">
        <v>461</v>
      </c>
      <c r="D260" s="15" t="s">
        <v>15</v>
      </c>
      <c r="E260" s="30" t="s">
        <v>462</v>
      </c>
      <c r="F260" s="31" t="s">
        <v>17</v>
      </c>
      <c r="G260" s="41">
        <v>3.016</v>
      </c>
      <c r="H260" s="47"/>
      <c r="I260" s="44">
        <v>7534.7690000000002</v>
      </c>
      <c r="J260" s="32">
        <f t="shared" si="6"/>
        <v>0</v>
      </c>
      <c r="K260" s="32">
        <f t="shared" si="7"/>
        <v>22724.86</v>
      </c>
    </row>
    <row r="261" spans="1:11" x14ac:dyDescent="0.25">
      <c r="A261" s="15" t="s">
        <v>13</v>
      </c>
      <c r="B261" s="15">
        <v>204</v>
      </c>
      <c r="C261" s="29" t="s">
        <v>463</v>
      </c>
      <c r="D261" s="15" t="s">
        <v>15</v>
      </c>
      <c r="E261" s="30" t="s">
        <v>464</v>
      </c>
      <c r="F261" s="31" t="s">
        <v>17</v>
      </c>
      <c r="G261" s="41">
        <v>4.13</v>
      </c>
      <c r="H261" s="47"/>
      <c r="I261" s="44">
        <v>7918.4160000000011</v>
      </c>
      <c r="J261" s="32">
        <f t="shared" si="6"/>
        <v>0</v>
      </c>
      <c r="K261" s="32">
        <f t="shared" si="7"/>
        <v>32703.06</v>
      </c>
    </row>
    <row r="262" spans="1:11" x14ac:dyDescent="0.25">
      <c r="A262" s="15" t="s">
        <v>13</v>
      </c>
      <c r="B262" s="15">
        <v>205</v>
      </c>
      <c r="C262" s="29" t="s">
        <v>465</v>
      </c>
      <c r="D262" s="15" t="s">
        <v>15</v>
      </c>
      <c r="E262" s="30" t="s">
        <v>466</v>
      </c>
      <c r="F262" s="31" t="s">
        <v>17</v>
      </c>
      <c r="G262" s="41">
        <v>2.2389999999999999</v>
      </c>
      <c r="H262" s="47"/>
      <c r="I262" s="44">
        <v>10120.836000000001</v>
      </c>
      <c r="J262" s="32">
        <f t="shared" si="6"/>
        <v>0</v>
      </c>
      <c r="K262" s="32">
        <f t="shared" si="7"/>
        <v>22660.55</v>
      </c>
    </row>
    <row r="263" spans="1:11" x14ac:dyDescent="0.25">
      <c r="A263" s="15" t="s">
        <v>13</v>
      </c>
      <c r="B263" s="15">
        <v>206</v>
      </c>
      <c r="C263" s="29" t="s">
        <v>467</v>
      </c>
      <c r="D263" s="15" t="s">
        <v>15</v>
      </c>
      <c r="E263" s="30" t="s">
        <v>468</v>
      </c>
      <c r="F263" s="31" t="s">
        <v>33</v>
      </c>
      <c r="G263" s="41">
        <v>1.2669999999999999</v>
      </c>
      <c r="H263" s="47"/>
      <c r="I263" s="44">
        <v>39688.44</v>
      </c>
      <c r="J263" s="32">
        <f t="shared" si="6"/>
        <v>0</v>
      </c>
      <c r="K263" s="32">
        <f t="shared" si="7"/>
        <v>50285.25</v>
      </c>
    </row>
    <row r="264" spans="1:11" x14ac:dyDescent="0.25">
      <c r="A264" s="15" t="s">
        <v>13</v>
      </c>
      <c r="B264" s="15">
        <v>207</v>
      </c>
      <c r="C264" s="29" t="s">
        <v>469</v>
      </c>
      <c r="D264" s="15" t="s">
        <v>15</v>
      </c>
      <c r="E264" s="30" t="s">
        <v>470</v>
      </c>
      <c r="F264" s="31" t="s">
        <v>33</v>
      </c>
      <c r="G264" s="41">
        <v>1.3720000000000001</v>
      </c>
      <c r="H264" s="47"/>
      <c r="I264" s="44">
        <v>34799.281000000003</v>
      </c>
      <c r="J264" s="32">
        <f t="shared" si="6"/>
        <v>0</v>
      </c>
      <c r="K264" s="32">
        <f t="shared" si="7"/>
        <v>47744.61</v>
      </c>
    </row>
    <row r="265" spans="1:11" x14ac:dyDescent="0.25">
      <c r="A265" s="15" t="s">
        <v>13</v>
      </c>
      <c r="B265" s="15">
        <v>208</v>
      </c>
      <c r="C265" s="29" t="s">
        <v>471</v>
      </c>
      <c r="D265" s="15" t="s">
        <v>15</v>
      </c>
      <c r="E265" s="30" t="s">
        <v>472</v>
      </c>
      <c r="F265" s="31" t="s">
        <v>17</v>
      </c>
      <c r="G265" s="41">
        <v>1.3340000000000001</v>
      </c>
      <c r="H265" s="47"/>
      <c r="I265" s="44">
        <v>10057.333000000002</v>
      </c>
      <c r="J265" s="32">
        <f t="shared" si="6"/>
        <v>0</v>
      </c>
      <c r="K265" s="32">
        <f t="shared" si="7"/>
        <v>13416.48</v>
      </c>
    </row>
    <row r="266" spans="1:11" x14ac:dyDescent="0.25">
      <c r="A266" s="15" t="s">
        <v>13</v>
      </c>
      <c r="B266" s="15">
        <v>209</v>
      </c>
      <c r="C266" s="29" t="s">
        <v>473</v>
      </c>
      <c r="D266" s="15" t="s">
        <v>15</v>
      </c>
      <c r="E266" s="30" t="s">
        <v>474</v>
      </c>
      <c r="F266" s="31" t="s">
        <v>33</v>
      </c>
      <c r="G266" s="41">
        <v>3.3530000000000002</v>
      </c>
      <c r="H266" s="47"/>
      <c r="I266" s="44">
        <v>44257.268000000004</v>
      </c>
      <c r="J266" s="32">
        <f t="shared" ref="J266:J269" si="8">ROUND(G266*H266,2)</f>
        <v>0</v>
      </c>
      <c r="K266" s="32">
        <f t="shared" ref="K266:K329" si="9">ROUND(G266*I266,2)</f>
        <v>148394.62</v>
      </c>
    </row>
    <row r="267" spans="1:11" x14ac:dyDescent="0.25">
      <c r="A267" s="15" t="s">
        <v>13</v>
      </c>
      <c r="B267" s="15">
        <v>212</v>
      </c>
      <c r="C267" s="29" t="s">
        <v>475</v>
      </c>
      <c r="D267" s="15" t="s">
        <v>15</v>
      </c>
      <c r="E267" s="30" t="s">
        <v>476</v>
      </c>
      <c r="F267" s="31" t="s">
        <v>444</v>
      </c>
      <c r="G267" s="41">
        <v>43.506999999999998</v>
      </c>
      <c r="H267" s="47"/>
      <c r="I267" s="44">
        <v>156.959</v>
      </c>
      <c r="J267" s="32">
        <f t="shared" si="8"/>
        <v>0</v>
      </c>
      <c r="K267" s="32">
        <f t="shared" si="9"/>
        <v>6828.82</v>
      </c>
    </row>
    <row r="268" spans="1:11" x14ac:dyDescent="0.25">
      <c r="A268" s="15" t="s">
        <v>13</v>
      </c>
      <c r="B268" s="15">
        <v>211</v>
      </c>
      <c r="C268" s="29" t="s">
        <v>477</v>
      </c>
      <c r="D268" s="15" t="s">
        <v>15</v>
      </c>
      <c r="E268" s="30" t="s">
        <v>478</v>
      </c>
      <c r="F268" s="31" t="s">
        <v>444</v>
      </c>
      <c r="G268" s="41">
        <v>55.107999999999997</v>
      </c>
      <c r="H268" s="47"/>
      <c r="I268" s="44">
        <v>168.64100000000002</v>
      </c>
      <c r="J268" s="32">
        <f t="shared" si="8"/>
        <v>0</v>
      </c>
      <c r="K268" s="32">
        <f t="shared" si="9"/>
        <v>9293.4699999999993</v>
      </c>
    </row>
    <row r="269" spans="1:11" x14ac:dyDescent="0.25">
      <c r="A269" s="15" t="s">
        <v>13</v>
      </c>
      <c r="B269" s="15">
        <v>210</v>
      </c>
      <c r="C269" s="29" t="s">
        <v>479</v>
      </c>
      <c r="D269" s="15" t="s">
        <v>15</v>
      </c>
      <c r="E269" s="30" t="s">
        <v>480</v>
      </c>
      <c r="F269" s="31" t="s">
        <v>444</v>
      </c>
      <c r="G269" s="41">
        <v>246.53700000000001</v>
      </c>
      <c r="H269" s="47"/>
      <c r="I269" s="44">
        <v>179.06900000000002</v>
      </c>
      <c r="J269" s="32">
        <f t="shared" si="8"/>
        <v>0</v>
      </c>
      <c r="K269" s="32">
        <f t="shared" si="9"/>
        <v>44147.13</v>
      </c>
    </row>
    <row r="270" spans="1:11" x14ac:dyDescent="0.25">
      <c r="A270" s="26" t="s">
        <v>10</v>
      </c>
      <c r="B270" s="26"/>
      <c r="C270" s="27" t="s">
        <v>25</v>
      </c>
      <c r="D270" s="26"/>
      <c r="E270" s="26" t="s">
        <v>481</v>
      </c>
      <c r="F270" s="26"/>
      <c r="G270" s="42"/>
      <c r="H270" s="48"/>
      <c r="I270" s="45"/>
      <c r="J270" s="34">
        <f>SUMIFS(J271:J299,$A271:$A299,"P")</f>
        <v>0</v>
      </c>
      <c r="K270" s="34">
        <f>SUMIFS(K271:K299,$A271:$A299,"P")</f>
        <v>2444405.8699999996</v>
      </c>
    </row>
    <row r="271" spans="1:11" x14ac:dyDescent="0.25">
      <c r="A271" s="15" t="s">
        <v>13</v>
      </c>
      <c r="B271" s="15">
        <v>213</v>
      </c>
      <c r="C271" s="29" t="s">
        <v>482</v>
      </c>
      <c r="D271" s="15" t="s">
        <v>15</v>
      </c>
      <c r="E271" s="30" t="s">
        <v>483</v>
      </c>
      <c r="F271" s="31" t="s">
        <v>17</v>
      </c>
      <c r="G271" s="41">
        <v>2.0299999999999998</v>
      </c>
      <c r="H271" s="47"/>
      <c r="I271" s="44">
        <v>14403.213000000002</v>
      </c>
      <c r="J271" s="32">
        <f t="shared" ref="J271:J299" si="10">ROUND(G271*H271,2)</f>
        <v>0</v>
      </c>
      <c r="K271" s="32">
        <f t="shared" si="9"/>
        <v>29238.52</v>
      </c>
    </row>
    <row r="272" spans="1:11" x14ac:dyDescent="0.25">
      <c r="A272" s="15" t="s">
        <v>13</v>
      </c>
      <c r="B272" s="15">
        <v>214</v>
      </c>
      <c r="C272" s="29" t="s">
        <v>484</v>
      </c>
      <c r="D272" s="15" t="s">
        <v>15</v>
      </c>
      <c r="E272" s="30" t="s">
        <v>485</v>
      </c>
      <c r="F272" s="31" t="s">
        <v>33</v>
      </c>
      <c r="G272" s="41">
        <v>0.71899999999999997</v>
      </c>
      <c r="H272" s="47"/>
      <c r="I272" s="44">
        <v>45696.387000000002</v>
      </c>
      <c r="J272" s="32">
        <f t="shared" si="10"/>
        <v>0</v>
      </c>
      <c r="K272" s="32">
        <f t="shared" si="9"/>
        <v>32855.699999999997</v>
      </c>
    </row>
    <row r="273" spans="1:11" x14ac:dyDescent="0.25">
      <c r="A273" s="15" t="s">
        <v>13</v>
      </c>
      <c r="B273" s="15">
        <v>215</v>
      </c>
      <c r="C273" s="29" t="s">
        <v>486</v>
      </c>
      <c r="D273" s="15" t="s">
        <v>15</v>
      </c>
      <c r="E273" s="30" t="s">
        <v>487</v>
      </c>
      <c r="F273" s="31" t="s">
        <v>33</v>
      </c>
      <c r="G273" s="41">
        <v>0.78300000000000003</v>
      </c>
      <c r="H273" s="47"/>
      <c r="I273" s="44">
        <v>36956.26</v>
      </c>
      <c r="J273" s="32">
        <f t="shared" si="10"/>
        <v>0</v>
      </c>
      <c r="K273" s="32">
        <f t="shared" si="9"/>
        <v>28936.75</v>
      </c>
    </row>
    <row r="274" spans="1:11" x14ac:dyDescent="0.25">
      <c r="A274" s="15" t="s">
        <v>13</v>
      </c>
      <c r="B274" s="15">
        <v>216</v>
      </c>
      <c r="C274" s="29" t="s">
        <v>488</v>
      </c>
      <c r="D274" s="15" t="s">
        <v>15</v>
      </c>
      <c r="E274" s="30" t="s">
        <v>489</v>
      </c>
      <c r="F274" s="31" t="s">
        <v>17</v>
      </c>
      <c r="G274" s="41">
        <v>0.69599999999999995</v>
      </c>
      <c r="H274" s="47"/>
      <c r="I274" s="44">
        <v>17575.382000000001</v>
      </c>
      <c r="J274" s="32">
        <f t="shared" si="10"/>
        <v>0</v>
      </c>
      <c r="K274" s="32">
        <f t="shared" si="9"/>
        <v>12232.47</v>
      </c>
    </row>
    <row r="275" spans="1:11" x14ac:dyDescent="0.25">
      <c r="A275" s="15" t="s">
        <v>13</v>
      </c>
      <c r="B275" s="15">
        <v>217</v>
      </c>
      <c r="C275" s="29" t="s">
        <v>490</v>
      </c>
      <c r="D275" s="15" t="s">
        <v>15</v>
      </c>
      <c r="E275" s="30" t="s">
        <v>491</v>
      </c>
      <c r="F275" s="31" t="s">
        <v>17</v>
      </c>
      <c r="G275" s="41">
        <v>0.87</v>
      </c>
      <c r="H275" s="47"/>
      <c r="I275" s="44">
        <v>4613.9279999999999</v>
      </c>
      <c r="J275" s="32">
        <f t="shared" si="10"/>
        <v>0</v>
      </c>
      <c r="K275" s="32">
        <f t="shared" si="9"/>
        <v>4014.12</v>
      </c>
    </row>
    <row r="276" spans="1:11" x14ac:dyDescent="0.25">
      <c r="A276" s="15" t="s">
        <v>13</v>
      </c>
      <c r="B276" s="15">
        <v>218</v>
      </c>
      <c r="C276" s="29" t="s">
        <v>492</v>
      </c>
      <c r="D276" s="15" t="s">
        <v>15</v>
      </c>
      <c r="E276" s="30" t="s">
        <v>493</v>
      </c>
      <c r="F276" s="31" t="s">
        <v>17</v>
      </c>
      <c r="G276" s="41">
        <v>103.836</v>
      </c>
      <c r="H276" s="47"/>
      <c r="I276" s="44">
        <v>4639.2720000000008</v>
      </c>
      <c r="J276" s="32">
        <f t="shared" si="10"/>
        <v>0</v>
      </c>
      <c r="K276" s="32">
        <f t="shared" si="9"/>
        <v>481723.45</v>
      </c>
    </row>
    <row r="277" spans="1:11" x14ac:dyDescent="0.25">
      <c r="A277" s="15" t="s">
        <v>13</v>
      </c>
      <c r="B277" s="15">
        <v>219</v>
      </c>
      <c r="C277" s="29" t="s">
        <v>494</v>
      </c>
      <c r="D277" s="15" t="s">
        <v>15</v>
      </c>
      <c r="E277" s="30" t="s">
        <v>495</v>
      </c>
      <c r="F277" s="31" t="s">
        <v>17</v>
      </c>
      <c r="G277" s="41">
        <v>23.783999999999999</v>
      </c>
      <c r="H277" s="47"/>
      <c r="I277" s="44">
        <v>4904.9220000000005</v>
      </c>
      <c r="J277" s="32">
        <f t="shared" si="10"/>
        <v>0</v>
      </c>
      <c r="K277" s="32">
        <f t="shared" si="9"/>
        <v>116658.66</v>
      </c>
    </row>
    <row r="278" spans="1:11" x14ac:dyDescent="0.25">
      <c r="A278" s="15" t="s">
        <v>13</v>
      </c>
      <c r="B278" s="15">
        <v>220</v>
      </c>
      <c r="C278" s="29" t="s">
        <v>496</v>
      </c>
      <c r="D278" s="15" t="s">
        <v>15</v>
      </c>
      <c r="E278" s="30" t="s">
        <v>497</v>
      </c>
      <c r="F278" s="31" t="s">
        <v>17</v>
      </c>
      <c r="G278" s="41">
        <v>14.502000000000001</v>
      </c>
      <c r="H278" s="47"/>
      <c r="I278" s="44">
        <v>5280.1430000000009</v>
      </c>
      <c r="J278" s="32">
        <f t="shared" si="10"/>
        <v>0</v>
      </c>
      <c r="K278" s="32">
        <f t="shared" si="9"/>
        <v>76572.63</v>
      </c>
    </row>
    <row r="279" spans="1:11" x14ac:dyDescent="0.25">
      <c r="A279" s="15" t="s">
        <v>13</v>
      </c>
      <c r="B279" s="15">
        <v>221</v>
      </c>
      <c r="C279" s="29" t="s">
        <v>498</v>
      </c>
      <c r="D279" s="15" t="s">
        <v>15</v>
      </c>
      <c r="E279" s="30" t="s">
        <v>499</v>
      </c>
      <c r="F279" s="31" t="s">
        <v>17</v>
      </c>
      <c r="G279" s="41">
        <v>4.641</v>
      </c>
      <c r="H279" s="47"/>
      <c r="I279" s="44">
        <v>5506.7870000000003</v>
      </c>
      <c r="J279" s="32">
        <f t="shared" si="10"/>
        <v>0</v>
      </c>
      <c r="K279" s="32">
        <f t="shared" si="9"/>
        <v>25557</v>
      </c>
    </row>
    <row r="280" spans="1:11" x14ac:dyDescent="0.25">
      <c r="A280" s="15" t="s">
        <v>13</v>
      </c>
      <c r="B280" s="15">
        <v>222</v>
      </c>
      <c r="C280" s="29" t="s">
        <v>500</v>
      </c>
      <c r="D280" s="15" t="s">
        <v>15</v>
      </c>
      <c r="E280" s="30" t="s">
        <v>501</v>
      </c>
      <c r="F280" s="31" t="s">
        <v>17</v>
      </c>
      <c r="G280" s="41">
        <v>6.9610000000000003</v>
      </c>
      <c r="H280" s="47"/>
      <c r="I280" s="44">
        <v>7017.7250000000004</v>
      </c>
      <c r="J280" s="32">
        <f t="shared" si="10"/>
        <v>0</v>
      </c>
      <c r="K280" s="32">
        <f t="shared" si="9"/>
        <v>48850.38</v>
      </c>
    </row>
    <row r="281" spans="1:11" x14ac:dyDescent="0.25">
      <c r="A281" s="15" t="s">
        <v>13</v>
      </c>
      <c r="B281" s="15">
        <v>223</v>
      </c>
      <c r="C281" s="29" t="s">
        <v>502</v>
      </c>
      <c r="D281" s="15" t="s">
        <v>15</v>
      </c>
      <c r="E281" s="30" t="s">
        <v>503</v>
      </c>
      <c r="F281" s="31" t="s">
        <v>17</v>
      </c>
      <c r="G281" s="41">
        <v>69.611000000000004</v>
      </c>
      <c r="H281" s="47"/>
      <c r="I281" s="44">
        <v>1285.9000000000001</v>
      </c>
      <c r="J281" s="32">
        <f t="shared" si="10"/>
        <v>0</v>
      </c>
      <c r="K281" s="32">
        <f t="shared" si="9"/>
        <v>89512.78</v>
      </c>
    </row>
    <row r="282" spans="1:11" x14ac:dyDescent="0.25">
      <c r="A282" s="15" t="s">
        <v>13</v>
      </c>
      <c r="B282" s="15">
        <v>224</v>
      </c>
      <c r="C282" s="29" t="s">
        <v>502</v>
      </c>
      <c r="D282" s="15" t="s">
        <v>84</v>
      </c>
      <c r="E282" s="30" t="s">
        <v>503</v>
      </c>
      <c r="F282" s="31" t="s">
        <v>17</v>
      </c>
      <c r="G282" s="41">
        <v>49.307000000000002</v>
      </c>
      <c r="H282" s="47"/>
      <c r="I282" s="44">
        <v>1285.9000000000001</v>
      </c>
      <c r="J282" s="32">
        <f t="shared" si="10"/>
        <v>0</v>
      </c>
      <c r="K282" s="32">
        <f t="shared" si="9"/>
        <v>63403.87</v>
      </c>
    </row>
    <row r="283" spans="1:11" ht="45" x14ac:dyDescent="0.25">
      <c r="A283" s="15" t="s">
        <v>18</v>
      </c>
      <c r="B283" s="15"/>
      <c r="C283" s="15"/>
      <c r="D283" s="15"/>
      <c r="E283" s="30" t="s">
        <v>504</v>
      </c>
      <c r="F283" s="15"/>
      <c r="G283" s="41"/>
      <c r="H283" s="47"/>
      <c r="I283" s="44"/>
      <c r="J283" s="32"/>
      <c r="K283" s="32"/>
    </row>
    <row r="284" spans="1:11" x14ac:dyDescent="0.25">
      <c r="A284" s="15" t="s">
        <v>13</v>
      </c>
      <c r="B284" s="15">
        <v>225</v>
      </c>
      <c r="C284" s="29" t="s">
        <v>505</v>
      </c>
      <c r="D284" s="15" t="s">
        <v>15</v>
      </c>
      <c r="E284" s="30" t="s">
        <v>506</v>
      </c>
      <c r="F284" s="31" t="s">
        <v>17</v>
      </c>
      <c r="G284" s="41">
        <v>124.71899999999999</v>
      </c>
      <c r="H284" s="47"/>
      <c r="I284" s="44">
        <v>1140.3370000000002</v>
      </c>
      <c r="J284" s="32">
        <f t="shared" si="10"/>
        <v>0</v>
      </c>
      <c r="K284" s="32">
        <f t="shared" si="9"/>
        <v>142221.69</v>
      </c>
    </row>
    <row r="285" spans="1:11" x14ac:dyDescent="0.25">
      <c r="A285" s="15" t="s">
        <v>13</v>
      </c>
      <c r="B285" s="15">
        <v>226</v>
      </c>
      <c r="C285" s="29" t="s">
        <v>507</v>
      </c>
      <c r="D285" s="15" t="s">
        <v>15</v>
      </c>
      <c r="E285" s="30" t="s">
        <v>508</v>
      </c>
      <c r="F285" s="31" t="s">
        <v>17</v>
      </c>
      <c r="G285" s="41">
        <v>0.64400000000000002</v>
      </c>
      <c r="H285" s="47"/>
      <c r="I285" s="44">
        <v>133691.30500000002</v>
      </c>
      <c r="J285" s="32">
        <f t="shared" si="10"/>
        <v>0</v>
      </c>
      <c r="K285" s="32">
        <f t="shared" si="9"/>
        <v>86097.2</v>
      </c>
    </row>
    <row r="286" spans="1:11" x14ac:dyDescent="0.25">
      <c r="A286" s="15" t="s">
        <v>13</v>
      </c>
      <c r="B286" s="15">
        <v>227</v>
      </c>
      <c r="C286" s="29" t="s">
        <v>509</v>
      </c>
      <c r="D286" s="15" t="s">
        <v>15</v>
      </c>
      <c r="E286" s="30" t="s">
        <v>510</v>
      </c>
      <c r="F286" s="31" t="s">
        <v>17</v>
      </c>
      <c r="G286" s="41">
        <v>3.0739999999999998</v>
      </c>
      <c r="H286" s="47"/>
      <c r="I286" s="44">
        <v>4626.4459999999999</v>
      </c>
      <c r="J286" s="32">
        <f t="shared" si="10"/>
        <v>0</v>
      </c>
      <c r="K286" s="32">
        <f t="shared" si="9"/>
        <v>14221.7</v>
      </c>
    </row>
    <row r="287" spans="1:11" x14ac:dyDescent="0.25">
      <c r="A287" s="15" t="s">
        <v>13</v>
      </c>
      <c r="B287" s="15">
        <v>228</v>
      </c>
      <c r="C287" s="29" t="s">
        <v>511</v>
      </c>
      <c r="D287" s="15" t="s">
        <v>15</v>
      </c>
      <c r="E287" s="30" t="s">
        <v>512</v>
      </c>
      <c r="F287" s="31" t="s">
        <v>17</v>
      </c>
      <c r="G287" s="41">
        <v>4.1189999999999998</v>
      </c>
      <c r="H287" s="47"/>
      <c r="I287" s="44">
        <v>1389.663</v>
      </c>
      <c r="J287" s="32">
        <f t="shared" si="10"/>
        <v>0</v>
      </c>
      <c r="K287" s="32">
        <f t="shared" si="9"/>
        <v>5724.02</v>
      </c>
    </row>
    <row r="288" spans="1:11" x14ac:dyDescent="0.25">
      <c r="A288" s="15" t="s">
        <v>13</v>
      </c>
      <c r="B288" s="15">
        <v>229</v>
      </c>
      <c r="C288" s="29" t="s">
        <v>513</v>
      </c>
      <c r="D288" s="15" t="s">
        <v>15</v>
      </c>
      <c r="E288" s="30" t="s">
        <v>514</v>
      </c>
      <c r="F288" s="31" t="s">
        <v>17</v>
      </c>
      <c r="G288" s="41">
        <v>42.926000000000002</v>
      </c>
      <c r="H288" s="47"/>
      <c r="I288" s="44">
        <v>1659.5810000000001</v>
      </c>
      <c r="J288" s="32">
        <f t="shared" si="10"/>
        <v>0</v>
      </c>
      <c r="K288" s="32">
        <f t="shared" si="9"/>
        <v>71239.17</v>
      </c>
    </row>
    <row r="289" spans="1:11" x14ac:dyDescent="0.25">
      <c r="A289" s="15" t="s">
        <v>13</v>
      </c>
      <c r="B289" s="15">
        <v>230</v>
      </c>
      <c r="C289" s="29" t="s">
        <v>515</v>
      </c>
      <c r="D289" s="15" t="s">
        <v>15</v>
      </c>
      <c r="E289" s="30" t="s">
        <v>516</v>
      </c>
      <c r="F289" s="31" t="s">
        <v>17</v>
      </c>
      <c r="G289" s="41">
        <v>6.3810000000000002</v>
      </c>
      <c r="H289" s="47"/>
      <c r="I289" s="44">
        <v>2446.444</v>
      </c>
      <c r="J289" s="32">
        <f t="shared" si="10"/>
        <v>0</v>
      </c>
      <c r="K289" s="32">
        <f t="shared" si="9"/>
        <v>15610.76</v>
      </c>
    </row>
    <row r="290" spans="1:11" x14ac:dyDescent="0.25">
      <c r="A290" s="15" t="s">
        <v>13</v>
      </c>
      <c r="B290" s="15">
        <v>231</v>
      </c>
      <c r="C290" s="29" t="s">
        <v>517</v>
      </c>
      <c r="D290" s="15" t="s">
        <v>15</v>
      </c>
      <c r="E290" s="30" t="s">
        <v>518</v>
      </c>
      <c r="F290" s="31" t="s">
        <v>17</v>
      </c>
      <c r="G290" s="41">
        <v>1.9430000000000001</v>
      </c>
      <c r="H290" s="47"/>
      <c r="I290" s="44">
        <v>969.05600000000015</v>
      </c>
      <c r="J290" s="32">
        <f t="shared" si="10"/>
        <v>0</v>
      </c>
      <c r="K290" s="32">
        <f t="shared" si="9"/>
        <v>1882.88</v>
      </c>
    </row>
    <row r="291" spans="1:11" x14ac:dyDescent="0.25">
      <c r="A291" s="15" t="s">
        <v>13</v>
      </c>
      <c r="B291" s="15">
        <v>232</v>
      </c>
      <c r="C291" s="29" t="s">
        <v>519</v>
      </c>
      <c r="D291" s="15" t="s">
        <v>15</v>
      </c>
      <c r="E291" s="30" t="s">
        <v>520</v>
      </c>
      <c r="F291" s="31" t="s">
        <v>17</v>
      </c>
      <c r="G291" s="41">
        <v>100.645</v>
      </c>
      <c r="H291" s="47"/>
      <c r="I291" s="44">
        <v>7718.6890000000003</v>
      </c>
      <c r="J291" s="32">
        <f t="shared" si="10"/>
        <v>0</v>
      </c>
      <c r="K291" s="32">
        <f t="shared" si="9"/>
        <v>776847.45</v>
      </c>
    </row>
    <row r="292" spans="1:11" x14ac:dyDescent="0.25">
      <c r="A292" s="15" t="s">
        <v>18</v>
      </c>
      <c r="B292" s="15"/>
      <c r="C292" s="15"/>
      <c r="D292" s="15"/>
      <c r="E292" s="30" t="s">
        <v>521</v>
      </c>
      <c r="F292" s="15"/>
      <c r="G292" s="41"/>
      <c r="H292" s="47"/>
      <c r="I292" s="44"/>
      <c r="J292" s="32"/>
      <c r="K292" s="32"/>
    </row>
    <row r="293" spans="1:11" x14ac:dyDescent="0.25">
      <c r="A293" s="15" t="s">
        <v>13</v>
      </c>
      <c r="B293" s="15">
        <v>233</v>
      </c>
      <c r="C293" s="29" t="s">
        <v>522</v>
      </c>
      <c r="D293" s="15" t="s">
        <v>15</v>
      </c>
      <c r="E293" s="30" t="s">
        <v>523</v>
      </c>
      <c r="F293" s="31" t="s">
        <v>17</v>
      </c>
      <c r="G293" s="41">
        <v>23.9</v>
      </c>
      <c r="H293" s="47"/>
      <c r="I293" s="44">
        <v>4476.0210000000006</v>
      </c>
      <c r="J293" s="32">
        <f t="shared" si="10"/>
        <v>0</v>
      </c>
      <c r="K293" s="32">
        <f t="shared" si="9"/>
        <v>106976.9</v>
      </c>
    </row>
    <row r="294" spans="1:11" x14ac:dyDescent="0.25">
      <c r="A294" s="15" t="s">
        <v>13</v>
      </c>
      <c r="B294" s="15">
        <v>234</v>
      </c>
      <c r="C294" s="29" t="s">
        <v>524</v>
      </c>
      <c r="D294" s="15" t="s">
        <v>15</v>
      </c>
      <c r="E294" s="30" t="s">
        <v>525</v>
      </c>
      <c r="F294" s="31" t="s">
        <v>118</v>
      </c>
      <c r="G294" s="41">
        <v>4.641</v>
      </c>
      <c r="H294" s="47"/>
      <c r="I294" s="44">
        <v>4858.1940000000004</v>
      </c>
      <c r="J294" s="32">
        <f t="shared" si="10"/>
        <v>0</v>
      </c>
      <c r="K294" s="32">
        <f t="shared" si="9"/>
        <v>22546.880000000001</v>
      </c>
    </row>
    <row r="295" spans="1:11" x14ac:dyDescent="0.25">
      <c r="A295" s="15" t="s">
        <v>13</v>
      </c>
      <c r="B295" s="15">
        <v>235</v>
      </c>
      <c r="C295" s="29" t="s">
        <v>526</v>
      </c>
      <c r="D295" s="15" t="s">
        <v>15</v>
      </c>
      <c r="E295" s="30" t="s">
        <v>527</v>
      </c>
      <c r="F295" s="31" t="s">
        <v>118</v>
      </c>
      <c r="G295" s="41">
        <v>30.164999999999999</v>
      </c>
      <c r="H295" s="47"/>
      <c r="I295" s="44">
        <v>1180.597</v>
      </c>
      <c r="J295" s="32">
        <f t="shared" si="10"/>
        <v>0</v>
      </c>
      <c r="K295" s="32">
        <f t="shared" si="9"/>
        <v>35612.71</v>
      </c>
    </row>
    <row r="296" spans="1:11" x14ac:dyDescent="0.25">
      <c r="A296" s="15" t="s">
        <v>18</v>
      </c>
      <c r="B296" s="15"/>
      <c r="C296" s="15"/>
      <c r="D296" s="15"/>
      <c r="E296" s="30" t="s">
        <v>528</v>
      </c>
      <c r="F296" s="15"/>
      <c r="G296" s="41"/>
      <c r="H296" s="47"/>
      <c r="I296" s="44"/>
      <c r="J296" s="32"/>
      <c r="K296" s="32"/>
    </row>
    <row r="297" spans="1:11" x14ac:dyDescent="0.25">
      <c r="A297" s="15" t="s">
        <v>13</v>
      </c>
      <c r="B297" s="15">
        <v>236</v>
      </c>
      <c r="C297" s="29" t="s">
        <v>529</v>
      </c>
      <c r="D297" s="15" t="s">
        <v>15</v>
      </c>
      <c r="E297" s="30" t="s">
        <v>530</v>
      </c>
      <c r="F297" s="31" t="s">
        <v>118</v>
      </c>
      <c r="G297" s="41">
        <v>29.584</v>
      </c>
      <c r="H297" s="47"/>
      <c r="I297" s="44">
        <v>345.87300000000005</v>
      </c>
      <c r="J297" s="32">
        <f t="shared" si="10"/>
        <v>0</v>
      </c>
      <c r="K297" s="32">
        <f t="shared" si="9"/>
        <v>10232.31</v>
      </c>
    </row>
    <row r="298" spans="1:11" x14ac:dyDescent="0.25">
      <c r="A298" s="15" t="s">
        <v>18</v>
      </c>
      <c r="B298" s="15"/>
      <c r="C298" s="15"/>
      <c r="D298" s="15"/>
      <c r="E298" s="30" t="s">
        <v>528</v>
      </c>
      <c r="F298" s="15"/>
      <c r="G298" s="41"/>
      <c r="H298" s="47"/>
      <c r="I298" s="44"/>
      <c r="J298" s="32"/>
      <c r="K298" s="32"/>
    </row>
    <row r="299" spans="1:11" x14ac:dyDescent="0.25">
      <c r="A299" s="15" t="s">
        <v>13</v>
      </c>
      <c r="B299" s="15">
        <v>237</v>
      </c>
      <c r="C299" s="29" t="s">
        <v>531</v>
      </c>
      <c r="D299" s="15" t="s">
        <v>15</v>
      </c>
      <c r="E299" s="30" t="s">
        <v>532</v>
      </c>
      <c r="F299" s="31" t="s">
        <v>17</v>
      </c>
      <c r="G299" s="41">
        <v>15.836</v>
      </c>
      <c r="H299" s="47"/>
      <c r="I299" s="44">
        <v>9196.5059999999994</v>
      </c>
      <c r="J299" s="32">
        <f t="shared" si="10"/>
        <v>0</v>
      </c>
      <c r="K299" s="32">
        <f t="shared" si="9"/>
        <v>145635.87</v>
      </c>
    </row>
    <row r="300" spans="1:11" x14ac:dyDescent="0.25">
      <c r="A300" s="26" t="s">
        <v>10</v>
      </c>
      <c r="B300" s="26"/>
      <c r="C300" s="27" t="s">
        <v>27</v>
      </c>
      <c r="D300" s="26"/>
      <c r="E300" s="26" t="s">
        <v>533</v>
      </c>
      <c r="F300" s="26"/>
      <c r="G300" s="42"/>
      <c r="H300" s="48"/>
      <c r="I300" s="45"/>
      <c r="J300" s="34">
        <f>SUMIFS(J301:J468,$A301:$A468,"P")</f>
        <v>0</v>
      </c>
      <c r="K300" s="34">
        <f>SUMIFS(K301:K468,$A301:$A468,"P")</f>
        <v>96900469.089999989</v>
      </c>
    </row>
    <row r="301" spans="1:11" x14ac:dyDescent="0.25">
      <c r="A301" s="15" t="s">
        <v>13</v>
      </c>
      <c r="B301" s="15">
        <v>680</v>
      </c>
      <c r="C301" s="29" t="s">
        <v>534</v>
      </c>
      <c r="D301" s="15" t="s">
        <v>15</v>
      </c>
      <c r="E301" s="30" t="s">
        <v>535</v>
      </c>
      <c r="F301" s="31" t="s">
        <v>17</v>
      </c>
      <c r="G301" s="41">
        <v>72.5</v>
      </c>
      <c r="H301" s="47"/>
      <c r="I301" s="44">
        <v>2815.098</v>
      </c>
      <c r="J301" s="32">
        <f t="shared" ref="J301:J367" si="11">ROUND(G301*H301,2)</f>
        <v>0</v>
      </c>
      <c r="K301" s="32">
        <f t="shared" si="9"/>
        <v>204094.61</v>
      </c>
    </row>
    <row r="302" spans="1:11" x14ac:dyDescent="0.25">
      <c r="A302" s="15" t="s">
        <v>13</v>
      </c>
      <c r="B302" s="15">
        <v>681</v>
      </c>
      <c r="C302" s="29" t="s">
        <v>536</v>
      </c>
      <c r="D302" s="15" t="s">
        <v>15</v>
      </c>
      <c r="E302" s="30" t="s">
        <v>537</v>
      </c>
      <c r="F302" s="31" t="s">
        <v>118</v>
      </c>
      <c r="G302" s="41">
        <v>145</v>
      </c>
      <c r="H302" s="47"/>
      <c r="I302" s="44">
        <v>294.50300000000004</v>
      </c>
      <c r="J302" s="32">
        <f t="shared" si="11"/>
        <v>0</v>
      </c>
      <c r="K302" s="32">
        <f t="shared" si="9"/>
        <v>42702.94</v>
      </c>
    </row>
    <row r="303" spans="1:11" x14ac:dyDescent="0.25">
      <c r="A303" s="15" t="s">
        <v>13</v>
      </c>
      <c r="B303" s="15">
        <v>682</v>
      </c>
      <c r="C303" s="29" t="s">
        <v>538</v>
      </c>
      <c r="D303" s="15" t="s">
        <v>15</v>
      </c>
      <c r="E303" s="30" t="s">
        <v>539</v>
      </c>
      <c r="F303" s="31" t="s">
        <v>118</v>
      </c>
      <c r="G303" s="41">
        <v>145</v>
      </c>
      <c r="H303" s="47"/>
      <c r="I303" s="44">
        <v>441.80400000000003</v>
      </c>
      <c r="J303" s="32">
        <f t="shared" si="11"/>
        <v>0</v>
      </c>
      <c r="K303" s="32">
        <f t="shared" si="9"/>
        <v>64061.58</v>
      </c>
    </row>
    <row r="304" spans="1:11" x14ac:dyDescent="0.25">
      <c r="A304" s="15" t="s">
        <v>13</v>
      </c>
      <c r="B304" s="15">
        <v>240</v>
      </c>
      <c r="C304" s="29" t="s">
        <v>540</v>
      </c>
      <c r="D304" s="15" t="s">
        <v>15</v>
      </c>
      <c r="E304" s="30" t="s">
        <v>541</v>
      </c>
      <c r="F304" s="31" t="s">
        <v>118</v>
      </c>
      <c r="G304" s="41">
        <v>101.515</v>
      </c>
      <c r="H304" s="47"/>
      <c r="I304" s="44">
        <v>588.99500000000012</v>
      </c>
      <c r="J304" s="32">
        <f t="shared" si="11"/>
        <v>0</v>
      </c>
      <c r="K304" s="32">
        <f t="shared" si="9"/>
        <v>59791.83</v>
      </c>
    </row>
    <row r="305" spans="1:11" x14ac:dyDescent="0.25">
      <c r="A305" s="15" t="s">
        <v>13</v>
      </c>
      <c r="B305" s="15">
        <v>242</v>
      </c>
      <c r="C305" s="29" t="s">
        <v>542</v>
      </c>
      <c r="D305" s="15" t="s">
        <v>15</v>
      </c>
      <c r="E305" s="30" t="s">
        <v>543</v>
      </c>
      <c r="F305" s="31" t="s">
        <v>17</v>
      </c>
      <c r="G305" s="41">
        <v>42.345999999999997</v>
      </c>
      <c r="H305" s="47"/>
      <c r="I305" s="44">
        <v>1189.144</v>
      </c>
      <c r="J305" s="32">
        <f t="shared" si="11"/>
        <v>0</v>
      </c>
      <c r="K305" s="32">
        <f t="shared" si="9"/>
        <v>50355.49</v>
      </c>
    </row>
    <row r="306" spans="1:11" x14ac:dyDescent="0.25">
      <c r="A306" s="15" t="s">
        <v>18</v>
      </c>
      <c r="B306" s="15"/>
      <c r="C306" s="15"/>
      <c r="D306" s="15"/>
      <c r="E306" s="30" t="s">
        <v>544</v>
      </c>
      <c r="F306" s="15"/>
      <c r="G306" s="41"/>
      <c r="H306" s="47"/>
      <c r="I306" s="44"/>
      <c r="J306" s="32"/>
      <c r="K306" s="32"/>
    </row>
    <row r="307" spans="1:11" x14ac:dyDescent="0.25">
      <c r="A307" s="15" t="s">
        <v>13</v>
      </c>
      <c r="B307" s="15">
        <v>243</v>
      </c>
      <c r="C307" s="29" t="s">
        <v>542</v>
      </c>
      <c r="D307" s="15" t="s">
        <v>19</v>
      </c>
      <c r="E307" s="30" t="s">
        <v>543</v>
      </c>
      <c r="F307" s="31" t="s">
        <v>17</v>
      </c>
      <c r="G307" s="41">
        <v>297.29500000000002</v>
      </c>
      <c r="H307" s="47"/>
      <c r="I307" s="44">
        <v>1189.144</v>
      </c>
      <c r="J307" s="32">
        <f t="shared" si="11"/>
        <v>0</v>
      </c>
      <c r="K307" s="32">
        <f t="shared" si="9"/>
        <v>353526.57</v>
      </c>
    </row>
    <row r="308" spans="1:11" x14ac:dyDescent="0.25">
      <c r="A308" s="15" t="s">
        <v>18</v>
      </c>
      <c r="B308" s="15"/>
      <c r="C308" s="15"/>
      <c r="D308" s="15"/>
      <c r="E308" s="30" t="s">
        <v>545</v>
      </c>
      <c r="F308" s="15"/>
      <c r="G308" s="41"/>
      <c r="H308" s="47"/>
      <c r="I308" s="44"/>
      <c r="J308" s="32"/>
      <c r="K308" s="32"/>
    </row>
    <row r="309" spans="1:11" x14ac:dyDescent="0.25">
      <c r="A309" s="15" t="s">
        <v>13</v>
      </c>
      <c r="B309" s="15">
        <v>244</v>
      </c>
      <c r="C309" s="29" t="s">
        <v>542</v>
      </c>
      <c r="D309" s="15" t="s">
        <v>21</v>
      </c>
      <c r="E309" s="30" t="s">
        <v>543</v>
      </c>
      <c r="F309" s="31" t="s">
        <v>17</v>
      </c>
      <c r="G309" s="41">
        <v>84.692999999999998</v>
      </c>
      <c r="H309" s="47"/>
      <c r="I309" s="44">
        <v>1189.144</v>
      </c>
      <c r="J309" s="32">
        <f t="shared" si="11"/>
        <v>0</v>
      </c>
      <c r="K309" s="32">
        <f t="shared" si="9"/>
        <v>100712.17</v>
      </c>
    </row>
    <row r="310" spans="1:11" x14ac:dyDescent="0.25">
      <c r="A310" s="15" t="s">
        <v>18</v>
      </c>
      <c r="B310" s="15"/>
      <c r="C310" s="15"/>
      <c r="D310" s="15"/>
      <c r="E310" s="30" t="s">
        <v>546</v>
      </c>
      <c r="F310" s="15"/>
      <c r="G310" s="41"/>
      <c r="H310" s="47"/>
      <c r="I310" s="44"/>
      <c r="J310" s="32"/>
      <c r="K310" s="32"/>
    </row>
    <row r="311" spans="1:11" x14ac:dyDescent="0.25">
      <c r="A311" s="15" t="s">
        <v>13</v>
      </c>
      <c r="B311" s="15">
        <v>245</v>
      </c>
      <c r="C311" s="29" t="s">
        <v>542</v>
      </c>
      <c r="D311" s="15" t="s">
        <v>23</v>
      </c>
      <c r="E311" s="30" t="s">
        <v>543</v>
      </c>
      <c r="F311" s="31" t="s">
        <v>17</v>
      </c>
      <c r="G311" s="41">
        <v>335.40699999999998</v>
      </c>
      <c r="H311" s="47"/>
      <c r="I311" s="44">
        <v>1189.144</v>
      </c>
      <c r="J311" s="32">
        <f t="shared" si="11"/>
        <v>0</v>
      </c>
      <c r="K311" s="32">
        <f t="shared" si="9"/>
        <v>398847.22</v>
      </c>
    </row>
    <row r="312" spans="1:11" x14ac:dyDescent="0.25">
      <c r="A312" s="15" t="s">
        <v>18</v>
      </c>
      <c r="B312" s="15"/>
      <c r="C312" s="15"/>
      <c r="D312" s="15"/>
      <c r="E312" s="30" t="s">
        <v>547</v>
      </c>
      <c r="F312" s="15"/>
      <c r="G312" s="41"/>
      <c r="H312" s="47"/>
      <c r="I312" s="44"/>
      <c r="J312" s="32"/>
      <c r="K312" s="32"/>
    </row>
    <row r="313" spans="1:11" x14ac:dyDescent="0.25">
      <c r="A313" s="15" t="s">
        <v>13</v>
      </c>
      <c r="B313" s="15">
        <v>246</v>
      </c>
      <c r="C313" s="29" t="s">
        <v>548</v>
      </c>
      <c r="D313" s="15" t="s">
        <v>15</v>
      </c>
      <c r="E313" s="30" t="s">
        <v>549</v>
      </c>
      <c r="F313" s="31" t="s">
        <v>118</v>
      </c>
      <c r="G313" s="41">
        <v>292.94400000000002</v>
      </c>
      <c r="H313" s="47"/>
      <c r="I313" s="44">
        <v>130.22900000000001</v>
      </c>
      <c r="J313" s="32">
        <f t="shared" si="11"/>
        <v>0</v>
      </c>
      <c r="K313" s="32">
        <f t="shared" si="9"/>
        <v>38149.800000000003</v>
      </c>
    </row>
    <row r="314" spans="1:11" x14ac:dyDescent="0.25">
      <c r="A314" s="15" t="s">
        <v>18</v>
      </c>
      <c r="B314" s="15"/>
      <c r="C314" s="15"/>
      <c r="D314" s="15"/>
      <c r="E314" s="30" t="s">
        <v>545</v>
      </c>
      <c r="F314" s="15"/>
      <c r="G314" s="41"/>
      <c r="H314" s="47"/>
      <c r="I314" s="44"/>
      <c r="J314" s="32"/>
      <c r="K314" s="32"/>
    </row>
    <row r="315" spans="1:11" x14ac:dyDescent="0.25">
      <c r="A315" s="15" t="s">
        <v>13</v>
      </c>
      <c r="B315" s="15">
        <v>247</v>
      </c>
      <c r="C315" s="29" t="s">
        <v>550</v>
      </c>
      <c r="D315" s="15" t="s">
        <v>15</v>
      </c>
      <c r="E315" s="30" t="s">
        <v>551</v>
      </c>
      <c r="F315" s="31" t="s">
        <v>118</v>
      </c>
      <c r="G315" s="41">
        <v>319.048</v>
      </c>
      <c r="H315" s="47"/>
      <c r="I315" s="44">
        <v>185.52600000000001</v>
      </c>
      <c r="J315" s="32">
        <f t="shared" si="11"/>
        <v>0</v>
      </c>
      <c r="K315" s="32">
        <f t="shared" si="9"/>
        <v>59191.7</v>
      </c>
    </row>
    <row r="316" spans="1:11" x14ac:dyDescent="0.25">
      <c r="A316" s="15" t="s">
        <v>18</v>
      </c>
      <c r="B316" s="15"/>
      <c r="C316" s="15"/>
      <c r="D316" s="15"/>
      <c r="E316" s="30" t="s">
        <v>545</v>
      </c>
      <c r="F316" s="15"/>
      <c r="G316" s="41"/>
      <c r="H316" s="47"/>
      <c r="I316" s="44"/>
      <c r="J316" s="32"/>
      <c r="K316" s="32"/>
    </row>
    <row r="317" spans="1:11" x14ac:dyDescent="0.25">
      <c r="A317" s="15" t="s">
        <v>13</v>
      </c>
      <c r="B317" s="15">
        <v>248</v>
      </c>
      <c r="C317" s="29" t="s">
        <v>552</v>
      </c>
      <c r="D317" s="15" t="s">
        <v>15</v>
      </c>
      <c r="E317" s="30" t="s">
        <v>553</v>
      </c>
      <c r="F317" s="31" t="s">
        <v>118</v>
      </c>
      <c r="G317" s="41">
        <v>223.334</v>
      </c>
      <c r="H317" s="47"/>
      <c r="I317" s="44">
        <v>241.29600000000002</v>
      </c>
      <c r="J317" s="32">
        <f t="shared" si="11"/>
        <v>0</v>
      </c>
      <c r="K317" s="32">
        <f t="shared" si="9"/>
        <v>53889.599999999999</v>
      </c>
    </row>
    <row r="318" spans="1:11" x14ac:dyDescent="0.25">
      <c r="A318" s="15" t="s">
        <v>18</v>
      </c>
      <c r="B318" s="15"/>
      <c r="C318" s="15"/>
      <c r="D318" s="15"/>
      <c r="E318" s="30" t="s">
        <v>545</v>
      </c>
      <c r="F318" s="15"/>
      <c r="G318" s="41"/>
      <c r="H318" s="47"/>
      <c r="I318" s="44"/>
      <c r="J318" s="32"/>
      <c r="K318" s="32"/>
    </row>
    <row r="319" spans="1:11" x14ac:dyDescent="0.25">
      <c r="A319" s="15" t="s">
        <v>13</v>
      </c>
      <c r="B319" s="15">
        <v>249</v>
      </c>
      <c r="C319" s="29" t="s">
        <v>552</v>
      </c>
      <c r="D319" s="15" t="s">
        <v>19</v>
      </c>
      <c r="E319" s="30" t="s">
        <v>553</v>
      </c>
      <c r="F319" s="31" t="s">
        <v>118</v>
      </c>
      <c r="G319" s="41">
        <v>203.03100000000001</v>
      </c>
      <c r="H319" s="47"/>
      <c r="I319" s="44">
        <v>241.29600000000002</v>
      </c>
      <c r="J319" s="32">
        <f t="shared" si="11"/>
        <v>0</v>
      </c>
      <c r="K319" s="32">
        <f t="shared" si="9"/>
        <v>48990.57</v>
      </c>
    </row>
    <row r="320" spans="1:11" x14ac:dyDescent="0.25">
      <c r="A320" s="15" t="s">
        <v>18</v>
      </c>
      <c r="B320" s="15"/>
      <c r="C320" s="15"/>
      <c r="D320" s="15"/>
      <c r="E320" s="30" t="s">
        <v>547</v>
      </c>
      <c r="F320" s="15"/>
      <c r="G320" s="41"/>
      <c r="H320" s="47"/>
      <c r="I320" s="44"/>
      <c r="J320" s="32"/>
      <c r="K320" s="32"/>
    </row>
    <row r="321" spans="1:11" x14ac:dyDescent="0.25">
      <c r="A321" s="15" t="s">
        <v>13</v>
      </c>
      <c r="B321" s="15">
        <v>654</v>
      </c>
      <c r="C321" s="29" t="s">
        <v>554</v>
      </c>
      <c r="D321" s="15" t="s">
        <v>15</v>
      </c>
      <c r="E321" s="30" t="s">
        <v>555</v>
      </c>
      <c r="F321" s="31" t="s">
        <v>118</v>
      </c>
      <c r="G321" s="41">
        <v>124.7</v>
      </c>
      <c r="H321" s="47"/>
      <c r="I321" s="44">
        <v>297.286</v>
      </c>
      <c r="J321" s="32">
        <f t="shared" si="11"/>
        <v>0</v>
      </c>
      <c r="K321" s="32">
        <f t="shared" si="9"/>
        <v>37071.56</v>
      </c>
    </row>
    <row r="322" spans="1:11" x14ac:dyDescent="0.25">
      <c r="A322" s="15" t="s">
        <v>18</v>
      </c>
      <c r="B322" s="15"/>
      <c r="C322" s="15"/>
      <c r="D322" s="15"/>
      <c r="E322" s="30" t="s">
        <v>545</v>
      </c>
      <c r="F322" s="15"/>
      <c r="G322" s="41"/>
      <c r="H322" s="47"/>
      <c r="I322" s="44"/>
      <c r="J322" s="32"/>
      <c r="K322" s="32"/>
    </row>
    <row r="323" spans="1:11" x14ac:dyDescent="0.25">
      <c r="A323" s="15" t="s">
        <v>13</v>
      </c>
      <c r="B323" s="15">
        <v>250</v>
      </c>
      <c r="C323" s="29" t="s">
        <v>554</v>
      </c>
      <c r="D323" s="15" t="s">
        <v>19</v>
      </c>
      <c r="E323" s="30" t="s">
        <v>555</v>
      </c>
      <c r="F323" s="31" t="s">
        <v>118</v>
      </c>
      <c r="G323" s="41">
        <v>182.72800000000001</v>
      </c>
      <c r="H323" s="47"/>
      <c r="I323" s="44">
        <v>297.286</v>
      </c>
      <c r="J323" s="32">
        <f t="shared" si="11"/>
        <v>0</v>
      </c>
      <c r="K323" s="32">
        <f t="shared" si="9"/>
        <v>54322.48</v>
      </c>
    </row>
    <row r="324" spans="1:11" x14ac:dyDescent="0.25">
      <c r="A324" s="15" t="s">
        <v>18</v>
      </c>
      <c r="B324" s="15"/>
      <c r="C324" s="15"/>
      <c r="D324" s="15"/>
      <c r="E324" s="30" t="s">
        <v>547</v>
      </c>
      <c r="F324" s="15"/>
      <c r="G324" s="41"/>
      <c r="H324" s="47"/>
      <c r="I324" s="44"/>
      <c r="J324" s="32"/>
      <c r="K324" s="32"/>
    </row>
    <row r="325" spans="1:11" x14ac:dyDescent="0.25">
      <c r="A325" s="15" t="s">
        <v>13</v>
      </c>
      <c r="B325" s="15">
        <v>251</v>
      </c>
      <c r="C325" s="29" t="s">
        <v>556</v>
      </c>
      <c r="D325" s="15" t="s">
        <v>15</v>
      </c>
      <c r="E325" s="30" t="s">
        <v>557</v>
      </c>
      <c r="F325" s="31" t="s">
        <v>17</v>
      </c>
      <c r="G325" s="41">
        <v>221.59399999999999</v>
      </c>
      <c r="H325" s="47"/>
      <c r="I325" s="44">
        <v>1243.2640000000001</v>
      </c>
      <c r="J325" s="32">
        <f t="shared" si="11"/>
        <v>0</v>
      </c>
      <c r="K325" s="32">
        <f t="shared" si="9"/>
        <v>275499.84000000003</v>
      </c>
    </row>
    <row r="326" spans="1:11" ht="45" x14ac:dyDescent="0.25">
      <c r="A326" s="15" t="s">
        <v>18</v>
      </c>
      <c r="B326" s="15"/>
      <c r="C326" s="15"/>
      <c r="D326" s="15"/>
      <c r="E326" s="30" t="s">
        <v>558</v>
      </c>
      <c r="F326" s="15"/>
      <c r="G326" s="41"/>
      <c r="H326" s="47"/>
      <c r="I326" s="44"/>
      <c r="J326" s="32"/>
      <c r="K326" s="32"/>
    </row>
    <row r="327" spans="1:11" x14ac:dyDescent="0.25">
      <c r="A327" s="15" t="s">
        <v>13</v>
      </c>
      <c r="B327" s="15">
        <v>252</v>
      </c>
      <c r="C327" s="29" t="s">
        <v>556</v>
      </c>
      <c r="D327" s="15" t="s">
        <v>19</v>
      </c>
      <c r="E327" s="30" t="s">
        <v>557</v>
      </c>
      <c r="F327" s="31" t="s">
        <v>17</v>
      </c>
      <c r="G327" s="41">
        <v>174.02600000000001</v>
      </c>
      <c r="H327" s="47"/>
      <c r="I327" s="44">
        <v>1243.2640000000001</v>
      </c>
      <c r="J327" s="32">
        <f t="shared" si="11"/>
        <v>0</v>
      </c>
      <c r="K327" s="32">
        <f t="shared" si="9"/>
        <v>216360.26</v>
      </c>
    </row>
    <row r="328" spans="1:11" ht="30" x14ac:dyDescent="0.25">
      <c r="A328" s="15" t="s">
        <v>18</v>
      </c>
      <c r="B328" s="15"/>
      <c r="C328" s="15"/>
      <c r="D328" s="15"/>
      <c r="E328" s="30" t="s">
        <v>559</v>
      </c>
      <c r="F328" s="15"/>
      <c r="G328" s="41"/>
      <c r="H328" s="47"/>
      <c r="I328" s="44"/>
      <c r="J328" s="32"/>
      <c r="K328" s="32"/>
    </row>
    <row r="329" spans="1:11" x14ac:dyDescent="0.25">
      <c r="A329" s="15" t="s">
        <v>13</v>
      </c>
      <c r="B329" s="15">
        <v>253</v>
      </c>
      <c r="C329" s="29" t="s">
        <v>560</v>
      </c>
      <c r="D329" s="15" t="s">
        <v>15</v>
      </c>
      <c r="E329" s="30" t="s">
        <v>561</v>
      </c>
      <c r="F329" s="31" t="s">
        <v>118</v>
      </c>
      <c r="G329" s="41">
        <v>174.02600000000001</v>
      </c>
      <c r="H329" s="47"/>
      <c r="I329" s="44">
        <v>63.360000000000007</v>
      </c>
      <c r="J329" s="32">
        <f t="shared" si="11"/>
        <v>0</v>
      </c>
      <c r="K329" s="32">
        <f t="shared" si="9"/>
        <v>11026.29</v>
      </c>
    </row>
    <row r="330" spans="1:11" x14ac:dyDescent="0.25">
      <c r="A330" s="15" t="s">
        <v>18</v>
      </c>
      <c r="B330" s="15"/>
      <c r="C330" s="15"/>
      <c r="D330" s="15"/>
      <c r="E330" s="30" t="s">
        <v>562</v>
      </c>
      <c r="F330" s="15"/>
      <c r="G330" s="41"/>
      <c r="H330" s="47"/>
      <c r="I330" s="44"/>
      <c r="J330" s="32"/>
      <c r="K330" s="32"/>
    </row>
    <row r="331" spans="1:11" x14ac:dyDescent="0.25">
      <c r="A331" s="15" t="s">
        <v>13</v>
      </c>
      <c r="B331" s="15">
        <v>254</v>
      </c>
      <c r="C331" s="29" t="s">
        <v>563</v>
      </c>
      <c r="D331" s="15" t="s">
        <v>15</v>
      </c>
      <c r="E331" s="30" t="s">
        <v>564</v>
      </c>
      <c r="F331" s="31" t="s">
        <v>118</v>
      </c>
      <c r="G331" s="41">
        <v>163.005</v>
      </c>
      <c r="H331" s="47"/>
      <c r="I331" s="44">
        <v>123.90400000000001</v>
      </c>
      <c r="J331" s="32">
        <f t="shared" si="11"/>
        <v>0</v>
      </c>
      <c r="K331" s="32">
        <f t="shared" ref="K331:K396" si="12">ROUND(G331*I331,2)</f>
        <v>20196.97</v>
      </c>
    </row>
    <row r="332" spans="1:11" x14ac:dyDescent="0.25">
      <c r="A332" s="15" t="s">
        <v>18</v>
      </c>
      <c r="B332" s="15"/>
      <c r="C332" s="15"/>
      <c r="D332" s="15"/>
      <c r="E332" s="30" t="s">
        <v>562</v>
      </c>
      <c r="F332" s="15"/>
      <c r="G332" s="41"/>
      <c r="H332" s="47"/>
      <c r="I332" s="44"/>
      <c r="J332" s="32"/>
      <c r="K332" s="32"/>
    </row>
    <row r="333" spans="1:11" x14ac:dyDescent="0.25">
      <c r="A333" s="15" t="s">
        <v>13</v>
      </c>
      <c r="B333" s="15">
        <v>255</v>
      </c>
      <c r="C333" s="29" t="s">
        <v>565</v>
      </c>
      <c r="D333" s="15" t="s">
        <v>15</v>
      </c>
      <c r="E333" s="30" t="s">
        <v>566</v>
      </c>
      <c r="F333" s="31" t="s">
        <v>118</v>
      </c>
      <c r="G333" s="41">
        <v>58.009</v>
      </c>
      <c r="H333" s="47"/>
      <c r="I333" s="44">
        <v>190.08000000000004</v>
      </c>
      <c r="J333" s="32">
        <f t="shared" si="11"/>
        <v>0</v>
      </c>
      <c r="K333" s="32">
        <f t="shared" si="12"/>
        <v>11026.35</v>
      </c>
    </row>
    <row r="334" spans="1:11" x14ac:dyDescent="0.25">
      <c r="A334" s="15" t="s">
        <v>18</v>
      </c>
      <c r="B334" s="15"/>
      <c r="C334" s="15"/>
      <c r="D334" s="15"/>
      <c r="E334" s="30" t="s">
        <v>562</v>
      </c>
      <c r="F334" s="15"/>
      <c r="G334" s="41"/>
      <c r="H334" s="47"/>
      <c r="I334" s="44"/>
      <c r="J334" s="32"/>
      <c r="K334" s="32"/>
    </row>
    <row r="335" spans="1:11" x14ac:dyDescent="0.25">
      <c r="A335" s="15" t="s">
        <v>13</v>
      </c>
      <c r="B335" s="15">
        <v>256</v>
      </c>
      <c r="C335" s="29" t="s">
        <v>567</v>
      </c>
      <c r="D335" s="15" t="s">
        <v>15</v>
      </c>
      <c r="E335" s="30" t="s">
        <v>568</v>
      </c>
      <c r="F335" s="31" t="s">
        <v>17</v>
      </c>
      <c r="G335" s="41">
        <v>8.7010000000000005</v>
      </c>
      <c r="H335" s="47"/>
      <c r="I335" s="44">
        <v>3774.1110000000003</v>
      </c>
      <c r="J335" s="32">
        <f t="shared" si="11"/>
        <v>0</v>
      </c>
      <c r="K335" s="32">
        <f t="shared" si="12"/>
        <v>32838.54</v>
      </c>
    </row>
    <row r="336" spans="1:11" x14ac:dyDescent="0.25">
      <c r="A336" s="15" t="s">
        <v>13</v>
      </c>
      <c r="B336" s="15">
        <v>257</v>
      </c>
      <c r="C336" s="29" t="s">
        <v>569</v>
      </c>
      <c r="D336" s="15" t="s">
        <v>15</v>
      </c>
      <c r="E336" s="30" t="s">
        <v>570</v>
      </c>
      <c r="F336" s="31" t="s">
        <v>17</v>
      </c>
      <c r="G336" s="41">
        <v>40.606000000000002</v>
      </c>
      <c r="H336" s="47"/>
      <c r="I336" s="44">
        <v>1142.075</v>
      </c>
      <c r="J336" s="32">
        <f t="shared" si="11"/>
        <v>0</v>
      </c>
      <c r="K336" s="32">
        <f t="shared" si="12"/>
        <v>46375.1</v>
      </c>
    </row>
    <row r="337" spans="1:11" x14ac:dyDescent="0.25">
      <c r="A337" s="15" t="s">
        <v>13</v>
      </c>
      <c r="B337" s="15">
        <v>258</v>
      </c>
      <c r="C337" s="29" t="s">
        <v>571</v>
      </c>
      <c r="D337" s="15" t="s">
        <v>15</v>
      </c>
      <c r="E337" s="30" t="s">
        <v>572</v>
      </c>
      <c r="F337" s="31" t="s">
        <v>17</v>
      </c>
      <c r="G337" s="41">
        <v>34.805</v>
      </c>
      <c r="H337" s="47"/>
      <c r="I337" s="44">
        <v>2512.8510000000001</v>
      </c>
      <c r="J337" s="32">
        <f t="shared" si="11"/>
        <v>0</v>
      </c>
      <c r="K337" s="32">
        <f t="shared" si="12"/>
        <v>87459.78</v>
      </c>
    </row>
    <row r="338" spans="1:11" x14ac:dyDescent="0.25">
      <c r="A338" s="15" t="s">
        <v>18</v>
      </c>
      <c r="B338" s="15"/>
      <c r="C338" s="15"/>
      <c r="D338" s="15"/>
      <c r="E338" s="30" t="s">
        <v>573</v>
      </c>
      <c r="F338" s="15"/>
      <c r="G338" s="41"/>
      <c r="H338" s="47"/>
      <c r="I338" s="44"/>
      <c r="J338" s="32"/>
      <c r="K338" s="32"/>
    </row>
    <row r="339" spans="1:11" x14ac:dyDescent="0.25">
      <c r="A339" s="15" t="s">
        <v>13</v>
      </c>
      <c r="B339" s="15">
        <v>259</v>
      </c>
      <c r="C339" s="29" t="s">
        <v>571</v>
      </c>
      <c r="D339" s="15" t="s">
        <v>19</v>
      </c>
      <c r="E339" s="30" t="s">
        <v>572</v>
      </c>
      <c r="F339" s="31" t="s">
        <v>17</v>
      </c>
      <c r="G339" s="41">
        <v>66.709999999999994</v>
      </c>
      <c r="H339" s="47"/>
      <c r="I339" s="44">
        <v>2512.8510000000001</v>
      </c>
      <c r="J339" s="32">
        <f t="shared" si="11"/>
        <v>0</v>
      </c>
      <c r="K339" s="32">
        <f t="shared" si="12"/>
        <v>167632.29</v>
      </c>
    </row>
    <row r="340" spans="1:11" x14ac:dyDescent="0.25">
      <c r="A340" s="15" t="s">
        <v>18</v>
      </c>
      <c r="B340" s="15"/>
      <c r="C340" s="15"/>
      <c r="D340" s="15"/>
      <c r="E340" s="30" t="s">
        <v>574</v>
      </c>
      <c r="F340" s="15"/>
      <c r="G340" s="41"/>
      <c r="H340" s="47"/>
      <c r="I340" s="44"/>
      <c r="J340" s="32"/>
      <c r="K340" s="32"/>
    </row>
    <row r="341" spans="1:11" x14ac:dyDescent="0.25">
      <c r="A341" s="15" t="s">
        <v>13</v>
      </c>
      <c r="B341" s="15">
        <v>262</v>
      </c>
      <c r="C341" s="29" t="s">
        <v>575</v>
      </c>
      <c r="D341" s="15" t="s">
        <v>15</v>
      </c>
      <c r="E341" s="30" t="s">
        <v>576</v>
      </c>
      <c r="F341" s="31" t="s">
        <v>17</v>
      </c>
      <c r="G341" s="41">
        <v>435.06599999999997</v>
      </c>
      <c r="H341" s="47"/>
      <c r="I341" s="44">
        <v>2816.7370000000001</v>
      </c>
      <c r="J341" s="32">
        <f t="shared" si="11"/>
        <v>0</v>
      </c>
      <c r="K341" s="32">
        <f t="shared" si="12"/>
        <v>1225466.5</v>
      </c>
    </row>
    <row r="342" spans="1:11" ht="135" x14ac:dyDescent="0.25">
      <c r="A342" s="15" t="s">
        <v>18</v>
      </c>
      <c r="B342" s="15"/>
      <c r="C342" s="15"/>
      <c r="D342" s="15"/>
      <c r="E342" s="30" t="s">
        <v>1609</v>
      </c>
      <c r="F342" s="15"/>
      <c r="G342" s="41"/>
      <c r="H342" s="47"/>
      <c r="I342" s="44"/>
      <c r="J342" s="32"/>
      <c r="K342" s="32"/>
    </row>
    <row r="343" spans="1:11" ht="30" x14ac:dyDescent="0.25">
      <c r="A343" s="15" t="s">
        <v>13</v>
      </c>
      <c r="B343" s="15">
        <v>260</v>
      </c>
      <c r="C343" s="29" t="s">
        <v>577</v>
      </c>
      <c r="D343" s="15" t="s">
        <v>15</v>
      </c>
      <c r="E343" s="30" t="s">
        <v>578</v>
      </c>
      <c r="F343" s="31" t="s">
        <v>17</v>
      </c>
      <c r="G343" s="41">
        <v>3756.5136361198915</v>
      </c>
      <c r="H343" s="47"/>
      <c r="I343" s="44">
        <v>3281.8720000000003</v>
      </c>
      <c r="J343" s="32">
        <f t="shared" si="11"/>
        <v>0</v>
      </c>
      <c r="K343" s="32">
        <f t="shared" si="12"/>
        <v>12328396.92</v>
      </c>
    </row>
    <row r="344" spans="1:11" ht="165" x14ac:dyDescent="0.25">
      <c r="A344" s="15" t="s">
        <v>18</v>
      </c>
      <c r="B344" s="15"/>
      <c r="C344" s="15"/>
      <c r="D344" s="15"/>
      <c r="E344" s="30" t="s">
        <v>1610</v>
      </c>
      <c r="F344" s="15"/>
      <c r="G344" s="41"/>
      <c r="H344" s="47"/>
      <c r="I344" s="44"/>
      <c r="J344" s="32"/>
      <c r="K344" s="32"/>
    </row>
    <row r="345" spans="1:11" ht="30" x14ac:dyDescent="0.25">
      <c r="A345" s="15" t="s">
        <v>13</v>
      </c>
      <c r="B345" s="15">
        <v>261</v>
      </c>
      <c r="C345" s="29" t="s">
        <v>579</v>
      </c>
      <c r="D345" s="15" t="s">
        <v>15</v>
      </c>
      <c r="E345" s="30" t="s">
        <v>580</v>
      </c>
      <c r="F345" s="31" t="s">
        <v>17</v>
      </c>
      <c r="G345" s="41">
        <v>870.13199999999995</v>
      </c>
      <c r="H345" s="47"/>
      <c r="I345" s="44">
        <v>3042.0940000000001</v>
      </c>
      <c r="J345" s="32">
        <f t="shared" si="11"/>
        <v>0</v>
      </c>
      <c r="K345" s="32">
        <f t="shared" si="12"/>
        <v>2647023.34</v>
      </c>
    </row>
    <row r="346" spans="1:11" ht="165" x14ac:dyDescent="0.25">
      <c r="A346" s="15" t="s">
        <v>18</v>
      </c>
      <c r="B346" s="15"/>
      <c r="C346" s="15"/>
      <c r="D346" s="15"/>
      <c r="E346" s="30" t="s">
        <v>1611</v>
      </c>
      <c r="F346" s="15"/>
      <c r="G346" s="41"/>
      <c r="H346" s="47"/>
      <c r="I346" s="44"/>
      <c r="J346" s="32"/>
      <c r="K346" s="32"/>
    </row>
    <row r="347" spans="1:11" ht="30" x14ac:dyDescent="0.25">
      <c r="A347" s="15" t="s">
        <v>13</v>
      </c>
      <c r="B347" s="15">
        <v>263</v>
      </c>
      <c r="C347" s="29" t="s">
        <v>581</v>
      </c>
      <c r="D347" s="15" t="s">
        <v>15</v>
      </c>
      <c r="E347" s="30" t="s">
        <v>582</v>
      </c>
      <c r="F347" s="31" t="s">
        <v>118</v>
      </c>
      <c r="G347" s="41">
        <v>1189.18</v>
      </c>
      <c r="H347" s="47"/>
      <c r="I347" s="44">
        <v>478.04900000000004</v>
      </c>
      <c r="J347" s="32">
        <f t="shared" si="11"/>
        <v>0</v>
      </c>
      <c r="K347" s="32">
        <f t="shared" si="12"/>
        <v>568486.31000000006</v>
      </c>
    </row>
    <row r="348" spans="1:11" ht="135" x14ac:dyDescent="0.25">
      <c r="A348" s="15" t="s">
        <v>18</v>
      </c>
      <c r="B348" s="15"/>
      <c r="C348" s="15"/>
      <c r="D348" s="15"/>
      <c r="E348" s="30" t="s">
        <v>1612</v>
      </c>
      <c r="F348" s="15"/>
      <c r="G348" s="41"/>
      <c r="H348" s="47"/>
      <c r="I348" s="44"/>
      <c r="J348" s="32"/>
      <c r="K348" s="32"/>
    </row>
    <row r="349" spans="1:11" x14ac:dyDescent="0.25">
      <c r="A349" s="15" t="s">
        <v>13</v>
      </c>
      <c r="B349" s="15">
        <v>670</v>
      </c>
      <c r="C349" s="29" t="s">
        <v>583</v>
      </c>
      <c r="D349" s="15" t="s">
        <v>15</v>
      </c>
      <c r="E349" s="30" t="s">
        <v>584</v>
      </c>
      <c r="F349" s="31" t="s">
        <v>118</v>
      </c>
      <c r="G349" s="41">
        <v>6671</v>
      </c>
      <c r="H349" s="47"/>
      <c r="I349" s="44">
        <v>614.41599999999994</v>
      </c>
      <c r="J349" s="32">
        <f t="shared" si="11"/>
        <v>0</v>
      </c>
      <c r="K349" s="32">
        <f t="shared" si="12"/>
        <v>4098769.14</v>
      </c>
    </row>
    <row r="350" spans="1:11" ht="150" x14ac:dyDescent="0.25">
      <c r="A350" s="15"/>
      <c r="B350" s="15"/>
      <c r="C350" s="29"/>
      <c r="D350" s="15"/>
      <c r="E350" s="30" t="s">
        <v>1613</v>
      </c>
      <c r="F350" s="31"/>
      <c r="G350" s="41"/>
      <c r="H350" s="47"/>
      <c r="I350" s="44"/>
      <c r="J350" s="32"/>
      <c r="K350" s="32"/>
    </row>
    <row r="351" spans="1:11" x14ac:dyDescent="0.25">
      <c r="A351" s="15" t="s">
        <v>13</v>
      </c>
      <c r="B351" s="15">
        <v>671</v>
      </c>
      <c r="C351" s="29" t="s">
        <v>585</v>
      </c>
      <c r="D351" s="15" t="s">
        <v>15</v>
      </c>
      <c r="E351" s="30" t="s">
        <v>586</v>
      </c>
      <c r="F351" s="31" t="s">
        <v>118</v>
      </c>
      <c r="G351" s="41">
        <v>2900.4</v>
      </c>
      <c r="H351" s="47"/>
      <c r="I351" s="44">
        <v>597.92700000000013</v>
      </c>
      <c r="J351" s="32">
        <f t="shared" si="11"/>
        <v>0</v>
      </c>
      <c r="K351" s="32">
        <f t="shared" si="12"/>
        <v>1734227.47</v>
      </c>
    </row>
    <row r="352" spans="1:11" ht="150" x14ac:dyDescent="0.25">
      <c r="A352" s="15"/>
      <c r="B352" s="15"/>
      <c r="C352" s="29"/>
      <c r="D352" s="15"/>
      <c r="E352" s="30" t="s">
        <v>1614</v>
      </c>
      <c r="F352" s="31"/>
      <c r="G352" s="41"/>
      <c r="H352" s="47"/>
      <c r="I352" s="44"/>
      <c r="J352" s="32"/>
      <c r="K352" s="32"/>
    </row>
    <row r="353" spans="1:11" x14ac:dyDescent="0.25">
      <c r="A353" s="15" t="s">
        <v>13</v>
      </c>
      <c r="B353" s="15">
        <v>672</v>
      </c>
      <c r="C353" s="29" t="s">
        <v>587</v>
      </c>
      <c r="D353" s="15" t="s">
        <v>15</v>
      </c>
      <c r="E353" s="30" t="s">
        <v>588</v>
      </c>
      <c r="F353" s="31" t="s">
        <v>118</v>
      </c>
      <c r="G353" s="41">
        <v>580.1</v>
      </c>
      <c r="H353" s="47"/>
      <c r="I353" s="44">
        <v>767.27200000000005</v>
      </c>
      <c r="J353" s="32">
        <f t="shared" si="11"/>
        <v>0</v>
      </c>
      <c r="K353" s="32">
        <f t="shared" si="12"/>
        <v>445094.49</v>
      </c>
    </row>
    <row r="354" spans="1:11" ht="165" x14ac:dyDescent="0.25">
      <c r="A354" s="15"/>
      <c r="B354" s="15"/>
      <c r="C354" s="29"/>
      <c r="D354" s="15"/>
      <c r="E354" s="30" t="s">
        <v>1615</v>
      </c>
      <c r="F354" s="31"/>
      <c r="G354" s="41"/>
      <c r="H354" s="47"/>
      <c r="I354" s="44"/>
      <c r="J354" s="32"/>
      <c r="K354" s="32"/>
    </row>
    <row r="355" spans="1:11" x14ac:dyDescent="0.25">
      <c r="A355" s="15" t="s">
        <v>13</v>
      </c>
      <c r="B355" s="15">
        <v>264</v>
      </c>
      <c r="C355" s="29" t="s">
        <v>589</v>
      </c>
      <c r="D355" s="15" t="s">
        <v>15</v>
      </c>
      <c r="E355" s="30" t="s">
        <v>590</v>
      </c>
      <c r="F355" s="31" t="s">
        <v>17</v>
      </c>
      <c r="G355" s="41">
        <v>87.013000000000005</v>
      </c>
      <c r="H355" s="47"/>
      <c r="I355" s="44">
        <v>1196.25</v>
      </c>
      <c r="J355" s="32">
        <f t="shared" si="11"/>
        <v>0</v>
      </c>
      <c r="K355" s="32">
        <f t="shared" si="12"/>
        <v>104089.3</v>
      </c>
    </row>
    <row r="356" spans="1:11" x14ac:dyDescent="0.25">
      <c r="A356" s="15" t="s">
        <v>18</v>
      </c>
      <c r="B356" s="15"/>
      <c r="C356" s="15"/>
      <c r="D356" s="15"/>
      <c r="E356" s="30" t="s">
        <v>545</v>
      </c>
      <c r="F356" s="15"/>
      <c r="G356" s="41"/>
      <c r="H356" s="47"/>
      <c r="I356" s="44"/>
      <c r="J356" s="32"/>
      <c r="K356" s="32"/>
    </row>
    <row r="357" spans="1:11" x14ac:dyDescent="0.25">
      <c r="A357" s="15" t="s">
        <v>13</v>
      </c>
      <c r="B357" s="15">
        <v>268</v>
      </c>
      <c r="C357" s="29" t="s">
        <v>591</v>
      </c>
      <c r="D357" s="15" t="s">
        <v>15</v>
      </c>
      <c r="E357" s="30" t="s">
        <v>592</v>
      </c>
      <c r="F357" s="31" t="s">
        <v>118</v>
      </c>
      <c r="G357" s="41">
        <v>377.05700000000002</v>
      </c>
      <c r="H357" s="47"/>
      <c r="I357" s="44">
        <v>74.283000000000001</v>
      </c>
      <c r="J357" s="32">
        <f t="shared" si="11"/>
        <v>0</v>
      </c>
      <c r="K357" s="32">
        <f t="shared" si="12"/>
        <v>28008.93</v>
      </c>
    </row>
    <row r="358" spans="1:11" x14ac:dyDescent="0.25">
      <c r="A358" s="15" t="s">
        <v>18</v>
      </c>
      <c r="B358" s="15"/>
      <c r="C358" s="15"/>
      <c r="D358" s="15"/>
      <c r="E358" s="30" t="s">
        <v>545</v>
      </c>
      <c r="F358" s="15"/>
      <c r="G358" s="41"/>
      <c r="H358" s="47"/>
      <c r="I358" s="44"/>
      <c r="J358" s="32"/>
      <c r="K358" s="32"/>
    </row>
    <row r="359" spans="1:11" x14ac:dyDescent="0.25">
      <c r="A359" s="15" t="s">
        <v>13</v>
      </c>
      <c r="B359" s="15">
        <v>265</v>
      </c>
      <c r="C359" s="29" t="s">
        <v>593</v>
      </c>
      <c r="D359" s="15" t="s">
        <v>15</v>
      </c>
      <c r="E359" s="30" t="s">
        <v>594</v>
      </c>
      <c r="F359" s="31" t="s">
        <v>118</v>
      </c>
      <c r="G359" s="41">
        <v>571.38599999999997</v>
      </c>
      <c r="H359" s="47"/>
      <c r="I359" s="44">
        <v>131.17500000000001</v>
      </c>
      <c r="J359" s="32">
        <f t="shared" si="11"/>
        <v>0</v>
      </c>
      <c r="K359" s="32">
        <f t="shared" si="12"/>
        <v>74951.56</v>
      </c>
    </row>
    <row r="360" spans="1:11" x14ac:dyDescent="0.25">
      <c r="A360" s="15" t="s">
        <v>18</v>
      </c>
      <c r="B360" s="15"/>
      <c r="C360" s="15"/>
      <c r="D360" s="15"/>
      <c r="E360" s="30" t="s">
        <v>545</v>
      </c>
      <c r="F360" s="15"/>
      <c r="G360" s="41"/>
      <c r="H360" s="47"/>
      <c r="I360" s="44"/>
      <c r="J360" s="32"/>
      <c r="K360" s="32"/>
    </row>
    <row r="361" spans="1:11" x14ac:dyDescent="0.25">
      <c r="A361" s="15" t="s">
        <v>13</v>
      </c>
      <c r="B361" s="15">
        <v>266</v>
      </c>
      <c r="C361" s="29" t="s">
        <v>595</v>
      </c>
      <c r="D361" s="15" t="s">
        <v>15</v>
      </c>
      <c r="E361" s="30" t="s">
        <v>596</v>
      </c>
      <c r="F361" s="31" t="s">
        <v>118</v>
      </c>
      <c r="G361" s="41">
        <v>36.545999999999999</v>
      </c>
      <c r="H361" s="47"/>
      <c r="I361" s="44">
        <v>186.483</v>
      </c>
      <c r="J361" s="32">
        <f t="shared" si="11"/>
        <v>0</v>
      </c>
      <c r="K361" s="32">
        <f t="shared" si="12"/>
        <v>6815.21</v>
      </c>
    </row>
    <row r="362" spans="1:11" x14ac:dyDescent="0.25">
      <c r="A362" s="15" t="s">
        <v>18</v>
      </c>
      <c r="B362" s="15"/>
      <c r="C362" s="15"/>
      <c r="D362" s="15"/>
      <c r="E362" s="30" t="s">
        <v>545</v>
      </c>
      <c r="F362" s="15"/>
      <c r="G362" s="41"/>
      <c r="H362" s="47"/>
      <c r="I362" s="44"/>
      <c r="J362" s="32"/>
      <c r="K362" s="32"/>
    </row>
    <row r="363" spans="1:11" x14ac:dyDescent="0.25">
      <c r="A363" s="15" t="s">
        <v>13</v>
      </c>
      <c r="B363" s="15">
        <v>267</v>
      </c>
      <c r="C363" s="29" t="s">
        <v>597</v>
      </c>
      <c r="D363" s="15" t="s">
        <v>15</v>
      </c>
      <c r="E363" s="30" t="s">
        <v>598</v>
      </c>
      <c r="F363" s="31" t="s">
        <v>17</v>
      </c>
      <c r="G363" s="41">
        <v>580.08799999999997</v>
      </c>
      <c r="H363" s="47"/>
      <c r="I363" s="44">
        <v>1468.885</v>
      </c>
      <c r="J363" s="32">
        <f t="shared" si="11"/>
        <v>0</v>
      </c>
      <c r="K363" s="32">
        <f t="shared" si="12"/>
        <v>852082.56</v>
      </c>
    </row>
    <row r="364" spans="1:11" x14ac:dyDescent="0.25">
      <c r="A364" s="15" t="s">
        <v>18</v>
      </c>
      <c r="B364" s="15"/>
      <c r="C364" s="15"/>
      <c r="D364" s="15"/>
      <c r="E364" s="30" t="s">
        <v>562</v>
      </c>
      <c r="F364" s="15"/>
      <c r="G364" s="41"/>
      <c r="H364" s="47"/>
      <c r="I364" s="44"/>
      <c r="J364" s="32"/>
      <c r="K364" s="32"/>
    </row>
    <row r="365" spans="1:11" x14ac:dyDescent="0.25">
      <c r="A365" s="15" t="s">
        <v>13</v>
      </c>
      <c r="B365" s="15">
        <v>269</v>
      </c>
      <c r="C365" s="29" t="s">
        <v>599</v>
      </c>
      <c r="D365" s="15" t="s">
        <v>15</v>
      </c>
      <c r="E365" s="30" t="s">
        <v>600</v>
      </c>
      <c r="F365" s="31" t="s">
        <v>118</v>
      </c>
      <c r="G365" s="41">
        <v>298.745</v>
      </c>
      <c r="H365" s="47"/>
      <c r="I365" s="44">
        <v>74.855000000000004</v>
      </c>
      <c r="J365" s="32">
        <f t="shared" si="11"/>
        <v>0</v>
      </c>
      <c r="K365" s="32">
        <f t="shared" si="12"/>
        <v>22362.560000000001</v>
      </c>
    </row>
    <row r="366" spans="1:11" x14ac:dyDescent="0.25">
      <c r="A366" s="15" t="s">
        <v>18</v>
      </c>
      <c r="B366" s="15"/>
      <c r="C366" s="15"/>
      <c r="D366" s="15"/>
      <c r="E366" s="30" t="s">
        <v>562</v>
      </c>
      <c r="F366" s="15"/>
      <c r="G366" s="41"/>
      <c r="H366" s="47"/>
      <c r="I366" s="44"/>
      <c r="J366" s="32"/>
      <c r="K366" s="32"/>
    </row>
    <row r="367" spans="1:11" x14ac:dyDescent="0.25">
      <c r="A367" s="15" t="s">
        <v>13</v>
      </c>
      <c r="B367" s="15">
        <v>270</v>
      </c>
      <c r="C367" s="29" t="s">
        <v>601</v>
      </c>
      <c r="D367" s="15" t="s">
        <v>15</v>
      </c>
      <c r="E367" s="30" t="s">
        <v>602</v>
      </c>
      <c r="F367" s="31" t="s">
        <v>118</v>
      </c>
      <c r="G367" s="41">
        <v>2378.36</v>
      </c>
      <c r="H367" s="47"/>
      <c r="I367" s="44">
        <v>146.38800000000003</v>
      </c>
      <c r="J367" s="32">
        <f t="shared" si="11"/>
        <v>0</v>
      </c>
      <c r="K367" s="32">
        <f t="shared" si="12"/>
        <v>348163.36</v>
      </c>
    </row>
    <row r="368" spans="1:11" x14ac:dyDescent="0.25">
      <c r="A368" s="15" t="s">
        <v>18</v>
      </c>
      <c r="B368" s="15"/>
      <c r="C368" s="15"/>
      <c r="D368" s="15"/>
      <c r="E368" s="30" t="s">
        <v>562</v>
      </c>
      <c r="F368" s="15"/>
      <c r="G368" s="41"/>
      <c r="H368" s="47"/>
      <c r="I368" s="44"/>
      <c r="J368" s="32"/>
      <c r="K368" s="32"/>
    </row>
    <row r="369" spans="1:11" x14ac:dyDescent="0.25">
      <c r="A369" s="15" t="s">
        <v>13</v>
      </c>
      <c r="B369" s="15">
        <v>271</v>
      </c>
      <c r="C369" s="29" t="s">
        <v>603</v>
      </c>
      <c r="D369" s="15" t="s">
        <v>15</v>
      </c>
      <c r="E369" s="30" t="s">
        <v>604</v>
      </c>
      <c r="F369" s="31" t="s">
        <v>118</v>
      </c>
      <c r="G369" s="41">
        <v>1183.9590000000001</v>
      </c>
      <c r="H369" s="47"/>
      <c r="I369" s="44">
        <v>224.57600000000002</v>
      </c>
      <c r="J369" s="32">
        <f t="shared" ref="J369:J432" si="13">ROUND(G369*H369,2)</f>
        <v>0</v>
      </c>
      <c r="K369" s="32">
        <f t="shared" si="12"/>
        <v>265888.78000000003</v>
      </c>
    </row>
    <row r="370" spans="1:11" x14ac:dyDescent="0.25">
      <c r="A370" s="15" t="s">
        <v>18</v>
      </c>
      <c r="B370" s="15"/>
      <c r="C370" s="15"/>
      <c r="D370" s="15"/>
      <c r="E370" s="30" t="s">
        <v>562</v>
      </c>
      <c r="F370" s="15"/>
      <c r="G370" s="41"/>
      <c r="H370" s="47"/>
      <c r="I370" s="44"/>
      <c r="J370" s="32"/>
      <c r="K370" s="32"/>
    </row>
    <row r="371" spans="1:11" x14ac:dyDescent="0.25">
      <c r="A371" s="15" t="s">
        <v>13</v>
      </c>
      <c r="B371" s="15">
        <v>272</v>
      </c>
      <c r="C371" s="29" t="s">
        <v>605</v>
      </c>
      <c r="D371" s="15" t="s">
        <v>15</v>
      </c>
      <c r="E371" s="30" t="s">
        <v>606</v>
      </c>
      <c r="F371" s="31" t="s">
        <v>118</v>
      </c>
      <c r="G371" s="41">
        <v>87.013000000000005</v>
      </c>
      <c r="H371" s="47"/>
      <c r="I371" s="44">
        <v>15.455000000000002</v>
      </c>
      <c r="J371" s="32">
        <f t="shared" si="13"/>
        <v>0</v>
      </c>
      <c r="K371" s="32">
        <f t="shared" si="12"/>
        <v>1344.79</v>
      </c>
    </row>
    <row r="372" spans="1:11" x14ac:dyDescent="0.25">
      <c r="A372" s="15" t="s">
        <v>13</v>
      </c>
      <c r="B372" s="15">
        <v>273</v>
      </c>
      <c r="C372" s="29" t="s">
        <v>607</v>
      </c>
      <c r="D372" s="15" t="s">
        <v>15</v>
      </c>
      <c r="E372" s="30" t="s">
        <v>608</v>
      </c>
      <c r="F372" s="31" t="s">
        <v>118</v>
      </c>
      <c r="G372" s="41">
        <v>245.37700000000001</v>
      </c>
      <c r="H372" s="47"/>
      <c r="I372" s="44">
        <v>17.127000000000002</v>
      </c>
      <c r="J372" s="32">
        <f t="shared" si="13"/>
        <v>0</v>
      </c>
      <c r="K372" s="32">
        <f t="shared" si="12"/>
        <v>4202.57</v>
      </c>
    </row>
    <row r="373" spans="1:11" x14ac:dyDescent="0.25">
      <c r="A373" s="15" t="s">
        <v>13</v>
      </c>
      <c r="B373" s="15">
        <v>274</v>
      </c>
      <c r="C373" s="29" t="s">
        <v>609</v>
      </c>
      <c r="D373" s="15" t="s">
        <v>15</v>
      </c>
      <c r="E373" s="30" t="s">
        <v>610</v>
      </c>
      <c r="F373" s="31" t="s">
        <v>118</v>
      </c>
      <c r="G373" s="41">
        <v>1595.241</v>
      </c>
      <c r="H373" s="47"/>
      <c r="I373" s="44">
        <v>24.321000000000002</v>
      </c>
      <c r="J373" s="32">
        <f t="shared" si="13"/>
        <v>0</v>
      </c>
      <c r="K373" s="32">
        <f t="shared" si="12"/>
        <v>38797.86</v>
      </c>
    </row>
    <row r="374" spans="1:11" x14ac:dyDescent="0.25">
      <c r="A374" s="15" t="s">
        <v>13</v>
      </c>
      <c r="B374" s="15">
        <v>275</v>
      </c>
      <c r="C374" s="29" t="s">
        <v>611</v>
      </c>
      <c r="D374" s="15" t="s">
        <v>15</v>
      </c>
      <c r="E374" s="30" t="s">
        <v>612</v>
      </c>
      <c r="F374" s="31" t="s">
        <v>118</v>
      </c>
      <c r="G374" s="41">
        <v>10703.2</v>
      </c>
      <c r="H374" s="47"/>
      <c r="I374" s="44">
        <v>27.907000000000004</v>
      </c>
      <c r="J374" s="32">
        <f t="shared" si="13"/>
        <v>0</v>
      </c>
      <c r="K374" s="32">
        <f t="shared" si="12"/>
        <v>298694.2</v>
      </c>
    </row>
    <row r="375" spans="1:11" x14ac:dyDescent="0.25">
      <c r="A375" s="15" t="s">
        <v>13</v>
      </c>
      <c r="B375" s="15">
        <v>276</v>
      </c>
      <c r="C375" s="29" t="s">
        <v>613</v>
      </c>
      <c r="D375" s="15" t="s">
        <v>15</v>
      </c>
      <c r="E375" s="30" t="s">
        <v>614</v>
      </c>
      <c r="F375" s="31" t="s">
        <v>118</v>
      </c>
      <c r="G375" s="41">
        <v>7831.1850000000004</v>
      </c>
      <c r="H375" s="47"/>
      <c r="I375" s="44">
        <v>42.823</v>
      </c>
      <c r="J375" s="32">
        <f t="shared" si="13"/>
        <v>0</v>
      </c>
      <c r="K375" s="32">
        <f t="shared" si="12"/>
        <v>335354.84000000003</v>
      </c>
    </row>
    <row r="376" spans="1:11" ht="30" x14ac:dyDescent="0.25">
      <c r="A376" s="15" t="s">
        <v>18</v>
      </c>
      <c r="B376" s="15"/>
      <c r="C376" s="15"/>
      <c r="D376" s="15"/>
      <c r="E376" s="30" t="s">
        <v>615</v>
      </c>
      <c r="F376" s="15"/>
      <c r="G376" s="41"/>
      <c r="H376" s="47"/>
      <c r="I376" s="44"/>
      <c r="J376" s="32"/>
      <c r="K376" s="32"/>
    </row>
    <row r="377" spans="1:11" x14ac:dyDescent="0.25">
      <c r="A377" s="15" t="s">
        <v>13</v>
      </c>
      <c r="B377" s="15">
        <v>277</v>
      </c>
      <c r="C377" s="29" t="s">
        <v>616</v>
      </c>
      <c r="D377" s="15" t="s">
        <v>15</v>
      </c>
      <c r="E377" s="30" t="s">
        <v>617</v>
      </c>
      <c r="F377" s="31" t="s">
        <v>118</v>
      </c>
      <c r="G377" s="41">
        <v>2262.3420000000001</v>
      </c>
      <c r="H377" s="47"/>
      <c r="I377" s="44">
        <v>13.596</v>
      </c>
      <c r="J377" s="32">
        <f t="shared" si="13"/>
        <v>0</v>
      </c>
      <c r="K377" s="32">
        <f t="shared" si="12"/>
        <v>30758.799999999999</v>
      </c>
    </row>
    <row r="378" spans="1:11" x14ac:dyDescent="0.25">
      <c r="A378" s="15" t="s">
        <v>13</v>
      </c>
      <c r="B378" s="15">
        <v>278</v>
      </c>
      <c r="C378" s="29" t="s">
        <v>618</v>
      </c>
      <c r="D378" s="15" t="s">
        <v>15</v>
      </c>
      <c r="E378" s="30" t="s">
        <v>619</v>
      </c>
      <c r="F378" s="31" t="s">
        <v>118</v>
      </c>
      <c r="G378" s="41">
        <v>31904.828000000001</v>
      </c>
      <c r="H378" s="47"/>
      <c r="I378" s="44">
        <v>18.942</v>
      </c>
      <c r="J378" s="32">
        <f t="shared" si="13"/>
        <v>0</v>
      </c>
      <c r="K378" s="32">
        <f t="shared" si="12"/>
        <v>604341.25</v>
      </c>
    </row>
    <row r="379" spans="1:11" x14ac:dyDescent="0.25">
      <c r="A379" s="15" t="s">
        <v>13</v>
      </c>
      <c r="B379" s="15">
        <v>279</v>
      </c>
      <c r="C379" s="29" t="s">
        <v>620</v>
      </c>
      <c r="D379" s="15" t="s">
        <v>15</v>
      </c>
      <c r="E379" s="30" t="s">
        <v>621</v>
      </c>
      <c r="F379" s="31" t="s">
        <v>118</v>
      </c>
      <c r="G379" s="41">
        <v>1479.2239999999999</v>
      </c>
      <c r="H379" s="47"/>
      <c r="I379" s="44">
        <v>24.068000000000001</v>
      </c>
      <c r="J379" s="32">
        <f t="shared" si="13"/>
        <v>0</v>
      </c>
      <c r="K379" s="32">
        <f t="shared" si="12"/>
        <v>35601.96</v>
      </c>
    </row>
    <row r="380" spans="1:11" x14ac:dyDescent="0.25">
      <c r="A380" s="15" t="s">
        <v>13</v>
      </c>
      <c r="B380" s="15">
        <v>280</v>
      </c>
      <c r="C380" s="29" t="s">
        <v>622</v>
      </c>
      <c r="D380" s="15" t="s">
        <v>15</v>
      </c>
      <c r="E380" s="30" t="s">
        <v>623</v>
      </c>
      <c r="F380" s="31" t="s">
        <v>118</v>
      </c>
      <c r="G380" s="41">
        <v>2001.3030000000001</v>
      </c>
      <c r="H380" s="47"/>
      <c r="I380" s="44">
        <v>26.103000000000002</v>
      </c>
      <c r="J380" s="32">
        <f t="shared" si="13"/>
        <v>0</v>
      </c>
      <c r="K380" s="32">
        <f t="shared" si="12"/>
        <v>52240.01</v>
      </c>
    </row>
    <row r="381" spans="1:11" x14ac:dyDescent="0.25">
      <c r="A381" s="15" t="s">
        <v>13</v>
      </c>
      <c r="B381" s="15">
        <v>281</v>
      </c>
      <c r="C381" s="29" t="s">
        <v>624</v>
      </c>
      <c r="D381" s="15" t="s">
        <v>15</v>
      </c>
      <c r="E381" s="30" t="s">
        <v>625</v>
      </c>
      <c r="F381" s="31" t="s">
        <v>118</v>
      </c>
      <c r="G381" s="41">
        <v>159.524</v>
      </c>
      <c r="H381" s="47"/>
      <c r="I381" s="44">
        <v>37.279000000000003</v>
      </c>
      <c r="J381" s="32">
        <f t="shared" si="13"/>
        <v>0</v>
      </c>
      <c r="K381" s="32">
        <f t="shared" si="12"/>
        <v>5946.9</v>
      </c>
    </row>
    <row r="382" spans="1:11" x14ac:dyDescent="0.25">
      <c r="A382" s="15" t="s">
        <v>13</v>
      </c>
      <c r="B382" s="15">
        <v>655</v>
      </c>
      <c r="C382" s="29" t="s">
        <v>626</v>
      </c>
      <c r="D382" s="15" t="s">
        <v>15</v>
      </c>
      <c r="E382" s="30" t="s">
        <v>627</v>
      </c>
      <c r="F382" s="31" t="s">
        <v>118</v>
      </c>
      <c r="G382" s="41">
        <v>1450.2</v>
      </c>
      <c r="H382" s="47"/>
      <c r="I382" s="44">
        <v>36.828000000000003</v>
      </c>
      <c r="J382" s="32">
        <f t="shared" si="13"/>
        <v>0</v>
      </c>
      <c r="K382" s="32">
        <f t="shared" si="12"/>
        <v>53407.97</v>
      </c>
    </row>
    <row r="383" spans="1:11" x14ac:dyDescent="0.25">
      <c r="A383" s="15" t="s">
        <v>13</v>
      </c>
      <c r="B383" s="15">
        <v>282</v>
      </c>
      <c r="C383" s="29" t="s">
        <v>628</v>
      </c>
      <c r="D383" s="15" t="s">
        <v>15</v>
      </c>
      <c r="E383" s="30" t="s">
        <v>629</v>
      </c>
      <c r="F383" s="31" t="s">
        <v>118</v>
      </c>
      <c r="G383" s="41">
        <v>2041.9090000000001</v>
      </c>
      <c r="H383" s="47"/>
      <c r="I383" s="44">
        <v>42.713000000000001</v>
      </c>
      <c r="J383" s="32">
        <f t="shared" si="13"/>
        <v>0</v>
      </c>
      <c r="K383" s="32">
        <f t="shared" si="12"/>
        <v>87216.06</v>
      </c>
    </row>
    <row r="384" spans="1:11" x14ac:dyDescent="0.25">
      <c r="A384" s="15" t="s">
        <v>13</v>
      </c>
      <c r="B384" s="15">
        <v>283</v>
      </c>
      <c r="C384" s="29" t="s">
        <v>630</v>
      </c>
      <c r="D384" s="15" t="s">
        <v>15</v>
      </c>
      <c r="E384" s="30" t="s">
        <v>631</v>
      </c>
      <c r="F384" s="31" t="s">
        <v>118</v>
      </c>
      <c r="G384" s="41">
        <v>2041.9090000000001</v>
      </c>
      <c r="H384" s="47"/>
      <c r="I384" s="44">
        <v>50.083000000000006</v>
      </c>
      <c r="J384" s="32">
        <f t="shared" si="13"/>
        <v>0</v>
      </c>
      <c r="K384" s="32">
        <f t="shared" si="12"/>
        <v>102264.93</v>
      </c>
    </row>
    <row r="385" spans="1:11" x14ac:dyDescent="0.25">
      <c r="A385" s="15" t="s">
        <v>13</v>
      </c>
      <c r="B385" s="15">
        <v>284</v>
      </c>
      <c r="C385" s="29" t="s">
        <v>632</v>
      </c>
      <c r="D385" s="15" t="s">
        <v>15</v>
      </c>
      <c r="E385" s="30" t="s">
        <v>633</v>
      </c>
      <c r="F385" s="31" t="s">
        <v>118</v>
      </c>
      <c r="G385" s="41">
        <v>580.08799999999997</v>
      </c>
      <c r="H385" s="47"/>
      <c r="I385" s="44">
        <v>128.15</v>
      </c>
      <c r="J385" s="32">
        <f t="shared" si="13"/>
        <v>0</v>
      </c>
      <c r="K385" s="32">
        <f t="shared" si="12"/>
        <v>74338.28</v>
      </c>
    </row>
    <row r="386" spans="1:11" x14ac:dyDescent="0.25">
      <c r="A386" s="15" t="s">
        <v>13</v>
      </c>
      <c r="B386" s="15">
        <v>285</v>
      </c>
      <c r="C386" s="29" t="s">
        <v>634</v>
      </c>
      <c r="D386" s="15" t="s">
        <v>15</v>
      </c>
      <c r="E386" s="30" t="s">
        <v>635</v>
      </c>
      <c r="F386" s="31" t="s">
        <v>118</v>
      </c>
      <c r="G386" s="41">
        <v>20303.073</v>
      </c>
      <c r="H386" s="47"/>
      <c r="I386" s="44">
        <v>228.31600000000003</v>
      </c>
      <c r="J386" s="32">
        <f t="shared" si="13"/>
        <v>0</v>
      </c>
      <c r="K386" s="32">
        <f t="shared" si="12"/>
        <v>4635516.42</v>
      </c>
    </row>
    <row r="387" spans="1:11" x14ac:dyDescent="0.25">
      <c r="A387" s="15" t="s">
        <v>13</v>
      </c>
      <c r="B387" s="15">
        <v>286</v>
      </c>
      <c r="C387" s="29" t="s">
        <v>636</v>
      </c>
      <c r="D387" s="15" t="s">
        <v>15</v>
      </c>
      <c r="E387" s="30" t="s">
        <v>637</v>
      </c>
      <c r="F387" s="31" t="s">
        <v>118</v>
      </c>
      <c r="G387" s="41">
        <v>873.61199999999997</v>
      </c>
      <c r="H387" s="47"/>
      <c r="I387" s="44">
        <v>136.75200000000001</v>
      </c>
      <c r="J387" s="32">
        <f t="shared" si="13"/>
        <v>0</v>
      </c>
      <c r="K387" s="32">
        <f t="shared" si="12"/>
        <v>119468.19</v>
      </c>
    </row>
    <row r="388" spans="1:11" x14ac:dyDescent="0.25">
      <c r="A388" s="15" t="s">
        <v>18</v>
      </c>
      <c r="B388" s="15"/>
      <c r="C388" s="15"/>
      <c r="D388" s="15"/>
      <c r="E388" s="30" t="s">
        <v>638</v>
      </c>
      <c r="F388" s="15"/>
      <c r="G388" s="41"/>
      <c r="H388" s="47"/>
      <c r="I388" s="44"/>
      <c r="J388" s="32"/>
      <c r="K388" s="32"/>
    </row>
    <row r="389" spans="1:11" x14ac:dyDescent="0.25">
      <c r="A389" s="15" t="s">
        <v>13</v>
      </c>
      <c r="B389" s="15">
        <v>287</v>
      </c>
      <c r="C389" s="29" t="s">
        <v>639</v>
      </c>
      <c r="D389" s="15" t="s">
        <v>15</v>
      </c>
      <c r="E389" s="30" t="s">
        <v>640</v>
      </c>
      <c r="F389" s="31" t="s">
        <v>118</v>
      </c>
      <c r="G389" s="41">
        <v>4727.7150000000001</v>
      </c>
      <c r="H389" s="47"/>
      <c r="I389" s="44">
        <v>185.69100000000003</v>
      </c>
      <c r="J389" s="32">
        <f t="shared" si="13"/>
        <v>0</v>
      </c>
      <c r="K389" s="32">
        <f t="shared" si="12"/>
        <v>877894.13</v>
      </c>
    </row>
    <row r="390" spans="1:11" x14ac:dyDescent="0.25">
      <c r="A390" s="15" t="s">
        <v>18</v>
      </c>
      <c r="B390" s="15"/>
      <c r="C390" s="15"/>
      <c r="D390" s="15"/>
      <c r="E390" s="30" t="s">
        <v>641</v>
      </c>
      <c r="F390" s="15"/>
      <c r="G390" s="41"/>
      <c r="H390" s="47"/>
      <c r="I390" s="44"/>
      <c r="J390" s="32"/>
      <c r="K390" s="32"/>
    </row>
    <row r="391" spans="1:11" x14ac:dyDescent="0.25">
      <c r="A391" s="15" t="s">
        <v>13</v>
      </c>
      <c r="B391" s="15">
        <v>288</v>
      </c>
      <c r="C391" s="29" t="s">
        <v>642</v>
      </c>
      <c r="D391" s="15" t="s">
        <v>15</v>
      </c>
      <c r="E391" s="30" t="s">
        <v>643</v>
      </c>
      <c r="F391" s="31" t="s">
        <v>118</v>
      </c>
      <c r="G391" s="41">
        <v>87.013000000000005</v>
      </c>
      <c r="H391" s="47"/>
      <c r="I391" s="44">
        <v>225.995</v>
      </c>
      <c r="J391" s="32">
        <f t="shared" si="13"/>
        <v>0</v>
      </c>
      <c r="K391" s="32">
        <f t="shared" si="12"/>
        <v>19664.5</v>
      </c>
    </row>
    <row r="392" spans="1:11" x14ac:dyDescent="0.25">
      <c r="A392" s="15" t="s">
        <v>13</v>
      </c>
      <c r="B392" s="15">
        <v>289</v>
      </c>
      <c r="C392" s="29" t="s">
        <v>644</v>
      </c>
      <c r="D392" s="15" t="s">
        <v>15</v>
      </c>
      <c r="E392" s="30" t="s">
        <v>645</v>
      </c>
      <c r="F392" s="31" t="s">
        <v>17</v>
      </c>
      <c r="G392" s="41">
        <v>84.113</v>
      </c>
      <c r="H392" s="47"/>
      <c r="I392" s="44">
        <v>7574.49</v>
      </c>
      <c r="J392" s="32">
        <f t="shared" si="13"/>
        <v>0</v>
      </c>
      <c r="K392" s="32">
        <f t="shared" si="12"/>
        <v>637113.07999999996</v>
      </c>
    </row>
    <row r="393" spans="1:11" x14ac:dyDescent="0.25">
      <c r="A393" s="15" t="s">
        <v>18</v>
      </c>
      <c r="B393" s="15"/>
      <c r="C393" s="15"/>
      <c r="D393" s="15"/>
      <c r="E393" s="30" t="s">
        <v>646</v>
      </c>
      <c r="F393" s="15"/>
      <c r="G393" s="41"/>
      <c r="H393" s="47"/>
      <c r="I393" s="44"/>
      <c r="J393" s="32"/>
      <c r="K393" s="32"/>
    </row>
    <row r="394" spans="1:11" x14ac:dyDescent="0.25">
      <c r="A394" s="15" t="s">
        <v>13</v>
      </c>
      <c r="B394" s="15">
        <v>290</v>
      </c>
      <c r="C394" s="29" t="s">
        <v>647</v>
      </c>
      <c r="D394" s="15" t="s">
        <v>15</v>
      </c>
      <c r="E394" s="30" t="s">
        <v>648</v>
      </c>
      <c r="F394" s="31" t="s">
        <v>17</v>
      </c>
      <c r="G394" s="41">
        <v>1589.441</v>
      </c>
      <c r="H394" s="47"/>
      <c r="I394" s="44">
        <v>7608.6779999999999</v>
      </c>
      <c r="J394" s="32">
        <f t="shared" si="13"/>
        <v>0</v>
      </c>
      <c r="K394" s="32">
        <f t="shared" si="12"/>
        <v>12093544.77</v>
      </c>
    </row>
    <row r="395" spans="1:11" x14ac:dyDescent="0.25">
      <c r="A395" s="15" t="s">
        <v>18</v>
      </c>
      <c r="B395" s="15"/>
      <c r="C395" s="15"/>
      <c r="D395" s="15"/>
      <c r="E395" s="30" t="s">
        <v>649</v>
      </c>
      <c r="F395" s="15"/>
      <c r="G395" s="41"/>
      <c r="H395" s="47"/>
      <c r="I395" s="44"/>
      <c r="J395" s="32"/>
      <c r="K395" s="32"/>
    </row>
    <row r="396" spans="1:11" x14ac:dyDescent="0.25">
      <c r="A396" s="15" t="s">
        <v>13</v>
      </c>
      <c r="B396" s="15">
        <v>291</v>
      </c>
      <c r="C396" s="29" t="s">
        <v>650</v>
      </c>
      <c r="D396" s="15" t="s">
        <v>15</v>
      </c>
      <c r="E396" s="30" t="s">
        <v>651</v>
      </c>
      <c r="F396" s="31" t="s">
        <v>17</v>
      </c>
      <c r="G396" s="41">
        <v>89.914000000000001</v>
      </c>
      <c r="H396" s="47"/>
      <c r="I396" s="44">
        <v>6944.1570000000002</v>
      </c>
      <c r="J396" s="32">
        <f t="shared" si="13"/>
        <v>0</v>
      </c>
      <c r="K396" s="32">
        <f t="shared" si="12"/>
        <v>624376.93000000005</v>
      </c>
    </row>
    <row r="397" spans="1:11" x14ac:dyDescent="0.25">
      <c r="A397" s="15" t="s">
        <v>13</v>
      </c>
      <c r="B397" s="15">
        <v>292</v>
      </c>
      <c r="C397" s="29" t="s">
        <v>652</v>
      </c>
      <c r="D397" s="15" t="s">
        <v>15</v>
      </c>
      <c r="E397" s="30" t="s">
        <v>653</v>
      </c>
      <c r="F397" s="31" t="s">
        <v>17</v>
      </c>
      <c r="G397" s="41">
        <v>99.775000000000006</v>
      </c>
      <c r="H397" s="47"/>
      <c r="I397" s="44">
        <v>7176.7520000000004</v>
      </c>
      <c r="J397" s="32">
        <f t="shared" si="13"/>
        <v>0</v>
      </c>
      <c r="K397" s="32">
        <f t="shared" ref="K397:K460" si="14">ROUND(G397*I397,2)</f>
        <v>716060.43</v>
      </c>
    </row>
    <row r="398" spans="1:11" x14ac:dyDescent="0.25">
      <c r="A398" s="15" t="s">
        <v>13</v>
      </c>
      <c r="B398" s="15">
        <v>293</v>
      </c>
      <c r="C398" s="29" t="s">
        <v>654</v>
      </c>
      <c r="D398" s="15" t="s">
        <v>15</v>
      </c>
      <c r="E398" s="30" t="s">
        <v>655</v>
      </c>
      <c r="F398" s="31" t="s">
        <v>118</v>
      </c>
      <c r="G398" s="41">
        <v>165.32499999999999</v>
      </c>
      <c r="H398" s="47"/>
      <c r="I398" s="44">
        <v>302.52199999999999</v>
      </c>
      <c r="J398" s="32">
        <f t="shared" si="13"/>
        <v>0</v>
      </c>
      <c r="K398" s="32">
        <f t="shared" si="14"/>
        <v>50014.45</v>
      </c>
    </row>
    <row r="399" spans="1:11" x14ac:dyDescent="0.25">
      <c r="A399" s="15" t="s">
        <v>18</v>
      </c>
      <c r="B399" s="15"/>
      <c r="C399" s="15"/>
      <c r="D399" s="15"/>
      <c r="E399" s="30" t="s">
        <v>646</v>
      </c>
      <c r="F399" s="15"/>
      <c r="G399" s="41"/>
      <c r="H399" s="47"/>
      <c r="I399" s="44"/>
      <c r="J399" s="32"/>
      <c r="K399" s="32"/>
    </row>
    <row r="400" spans="1:11" x14ac:dyDescent="0.25">
      <c r="A400" s="15" t="s">
        <v>13</v>
      </c>
      <c r="B400" s="15">
        <v>294</v>
      </c>
      <c r="C400" s="29" t="s">
        <v>656</v>
      </c>
      <c r="D400" s="15" t="s">
        <v>15</v>
      </c>
      <c r="E400" s="30" t="s">
        <v>657</v>
      </c>
      <c r="F400" s="31" t="s">
        <v>118</v>
      </c>
      <c r="G400" s="41">
        <v>14574.706</v>
      </c>
      <c r="H400" s="47"/>
      <c r="I400" s="44">
        <v>303.875</v>
      </c>
      <c r="J400" s="32">
        <f t="shared" si="13"/>
        <v>0</v>
      </c>
      <c r="K400" s="32">
        <f t="shared" si="14"/>
        <v>4428888.79</v>
      </c>
    </row>
    <row r="401" spans="1:11" x14ac:dyDescent="0.25">
      <c r="A401" s="15" t="s">
        <v>18</v>
      </c>
      <c r="B401" s="15"/>
      <c r="C401" s="15"/>
      <c r="D401" s="15"/>
      <c r="E401" s="30" t="s">
        <v>649</v>
      </c>
      <c r="F401" s="15"/>
      <c r="G401" s="41"/>
      <c r="H401" s="47"/>
      <c r="I401" s="44"/>
      <c r="J401" s="32"/>
      <c r="K401" s="32"/>
    </row>
    <row r="402" spans="1:11" x14ac:dyDescent="0.25">
      <c r="A402" s="15" t="s">
        <v>13</v>
      </c>
      <c r="B402" s="15">
        <v>683</v>
      </c>
      <c r="C402" s="29" t="s">
        <v>658</v>
      </c>
      <c r="D402" s="15" t="s">
        <v>15</v>
      </c>
      <c r="E402" s="30" t="s">
        <v>659</v>
      </c>
      <c r="F402" s="31" t="s">
        <v>118</v>
      </c>
      <c r="G402" s="41">
        <v>580.1</v>
      </c>
      <c r="H402" s="47"/>
      <c r="I402" s="44">
        <v>378.71900000000005</v>
      </c>
      <c r="J402" s="32">
        <f t="shared" si="13"/>
        <v>0</v>
      </c>
      <c r="K402" s="32">
        <f t="shared" si="14"/>
        <v>219694.89</v>
      </c>
    </row>
    <row r="403" spans="1:11" x14ac:dyDescent="0.25">
      <c r="A403" s="15" t="s">
        <v>13</v>
      </c>
      <c r="B403" s="15">
        <v>295</v>
      </c>
      <c r="C403" s="29" t="s">
        <v>660</v>
      </c>
      <c r="D403" s="15" t="s">
        <v>15</v>
      </c>
      <c r="E403" s="30" t="s">
        <v>661</v>
      </c>
      <c r="F403" s="31" t="s">
        <v>118</v>
      </c>
      <c r="G403" s="41">
        <v>13043.273999999999</v>
      </c>
      <c r="H403" s="47"/>
      <c r="I403" s="44">
        <v>380.44600000000003</v>
      </c>
      <c r="J403" s="32">
        <f t="shared" si="13"/>
        <v>0</v>
      </c>
      <c r="K403" s="32">
        <f t="shared" si="14"/>
        <v>4962261.42</v>
      </c>
    </row>
    <row r="404" spans="1:11" x14ac:dyDescent="0.25">
      <c r="A404" s="15" t="s">
        <v>18</v>
      </c>
      <c r="B404" s="15"/>
      <c r="C404" s="15"/>
      <c r="D404" s="15"/>
      <c r="E404" s="30" t="s">
        <v>649</v>
      </c>
      <c r="F404" s="15"/>
      <c r="G404" s="41"/>
      <c r="H404" s="47"/>
      <c r="I404" s="44"/>
      <c r="J404" s="32"/>
      <c r="K404" s="32"/>
    </row>
    <row r="405" spans="1:11" x14ac:dyDescent="0.25">
      <c r="A405" s="15" t="s">
        <v>13</v>
      </c>
      <c r="B405" s="15">
        <v>296</v>
      </c>
      <c r="C405" s="29" t="s">
        <v>662</v>
      </c>
      <c r="D405" s="15" t="s">
        <v>15</v>
      </c>
      <c r="E405" s="30" t="s">
        <v>663</v>
      </c>
      <c r="F405" s="31" t="s">
        <v>118</v>
      </c>
      <c r="G405" s="41">
        <v>269.74099999999999</v>
      </c>
      <c r="H405" s="47"/>
      <c r="I405" s="44">
        <v>347.19300000000004</v>
      </c>
      <c r="J405" s="32">
        <f t="shared" si="13"/>
        <v>0</v>
      </c>
      <c r="K405" s="32">
        <f t="shared" si="14"/>
        <v>93652.19</v>
      </c>
    </row>
    <row r="406" spans="1:11" x14ac:dyDescent="0.25">
      <c r="A406" s="15" t="s">
        <v>13</v>
      </c>
      <c r="B406" s="15">
        <v>297</v>
      </c>
      <c r="C406" s="29" t="s">
        <v>664</v>
      </c>
      <c r="D406" s="15" t="s">
        <v>15</v>
      </c>
      <c r="E406" s="30" t="s">
        <v>665</v>
      </c>
      <c r="F406" s="31" t="s">
        <v>118</v>
      </c>
      <c r="G406" s="41">
        <v>290.04399999999998</v>
      </c>
      <c r="H406" s="47"/>
      <c r="I406" s="44">
        <v>390.13700000000006</v>
      </c>
      <c r="J406" s="32">
        <f t="shared" si="13"/>
        <v>0</v>
      </c>
      <c r="K406" s="32">
        <f t="shared" si="14"/>
        <v>113156.9</v>
      </c>
    </row>
    <row r="407" spans="1:11" x14ac:dyDescent="0.25">
      <c r="A407" s="15" t="s">
        <v>13</v>
      </c>
      <c r="B407" s="15">
        <v>298</v>
      </c>
      <c r="C407" s="29" t="s">
        <v>666</v>
      </c>
      <c r="D407" s="15" t="s">
        <v>15</v>
      </c>
      <c r="E407" s="30" t="s">
        <v>667</v>
      </c>
      <c r="F407" s="31" t="s">
        <v>118</v>
      </c>
      <c r="G407" s="41">
        <v>214.63200000000001</v>
      </c>
      <c r="H407" s="47"/>
      <c r="I407" s="44">
        <v>416.41600000000005</v>
      </c>
      <c r="J407" s="32">
        <f t="shared" si="13"/>
        <v>0</v>
      </c>
      <c r="K407" s="32">
        <f t="shared" si="14"/>
        <v>89376.2</v>
      </c>
    </row>
    <row r="408" spans="1:11" x14ac:dyDescent="0.25">
      <c r="A408" s="15" t="s">
        <v>13</v>
      </c>
      <c r="B408" s="15">
        <v>299</v>
      </c>
      <c r="C408" s="29" t="s">
        <v>668</v>
      </c>
      <c r="D408" s="15" t="s">
        <v>15</v>
      </c>
      <c r="E408" s="30" t="s">
        <v>669</v>
      </c>
      <c r="F408" s="31" t="s">
        <v>118</v>
      </c>
      <c r="G408" s="41">
        <v>290.04399999999998</v>
      </c>
      <c r="H408" s="47"/>
      <c r="I408" s="44">
        <v>430.36400000000003</v>
      </c>
      <c r="J408" s="32">
        <f t="shared" si="13"/>
        <v>0</v>
      </c>
      <c r="K408" s="32">
        <f t="shared" si="14"/>
        <v>124824.5</v>
      </c>
    </row>
    <row r="409" spans="1:11" x14ac:dyDescent="0.25">
      <c r="A409" s="15" t="s">
        <v>13</v>
      </c>
      <c r="B409" s="15">
        <v>300</v>
      </c>
      <c r="C409" s="29" t="s">
        <v>670</v>
      </c>
      <c r="D409" s="15" t="s">
        <v>15</v>
      </c>
      <c r="E409" s="30" t="s">
        <v>671</v>
      </c>
      <c r="F409" s="31" t="s">
        <v>17</v>
      </c>
      <c r="G409" s="41">
        <v>159.524</v>
      </c>
      <c r="H409" s="47"/>
      <c r="I409" s="44">
        <v>8575.1160000000018</v>
      </c>
      <c r="J409" s="32">
        <f t="shared" si="13"/>
        <v>0</v>
      </c>
      <c r="K409" s="32">
        <f t="shared" si="14"/>
        <v>1367936.8</v>
      </c>
    </row>
    <row r="410" spans="1:11" x14ac:dyDescent="0.25">
      <c r="A410" s="15" t="s">
        <v>13</v>
      </c>
      <c r="B410" s="15">
        <v>301</v>
      </c>
      <c r="C410" s="29" t="s">
        <v>672</v>
      </c>
      <c r="D410" s="15" t="s">
        <v>15</v>
      </c>
      <c r="E410" s="30" t="s">
        <v>673</v>
      </c>
      <c r="F410" s="31" t="s">
        <v>17</v>
      </c>
      <c r="G410" s="41">
        <v>37.706000000000003</v>
      </c>
      <c r="H410" s="47"/>
      <c r="I410" s="44">
        <v>6079.04</v>
      </c>
      <c r="J410" s="32">
        <f t="shared" si="13"/>
        <v>0</v>
      </c>
      <c r="K410" s="32">
        <f t="shared" si="14"/>
        <v>229216.28</v>
      </c>
    </row>
    <row r="411" spans="1:11" x14ac:dyDescent="0.25">
      <c r="A411" s="15" t="s">
        <v>13</v>
      </c>
      <c r="B411" s="15">
        <v>302</v>
      </c>
      <c r="C411" s="29" t="s">
        <v>674</v>
      </c>
      <c r="D411" s="15" t="s">
        <v>15</v>
      </c>
      <c r="E411" s="30" t="s">
        <v>675</v>
      </c>
      <c r="F411" s="31" t="s">
        <v>17</v>
      </c>
      <c r="G411" s="41">
        <v>971.64700000000005</v>
      </c>
      <c r="H411" s="47"/>
      <c r="I411" s="44">
        <v>6311.6130000000003</v>
      </c>
      <c r="J411" s="32">
        <f t="shared" si="13"/>
        <v>0</v>
      </c>
      <c r="K411" s="32">
        <f t="shared" si="14"/>
        <v>6132659.8399999999</v>
      </c>
    </row>
    <row r="412" spans="1:11" x14ac:dyDescent="0.25">
      <c r="A412" s="15" t="s">
        <v>13</v>
      </c>
      <c r="B412" s="15">
        <v>303</v>
      </c>
      <c r="C412" s="29" t="s">
        <v>676</v>
      </c>
      <c r="D412" s="15" t="s">
        <v>15</v>
      </c>
      <c r="E412" s="30" t="s">
        <v>677</v>
      </c>
      <c r="F412" s="31" t="s">
        <v>118</v>
      </c>
      <c r="G412" s="41">
        <v>8788.33</v>
      </c>
      <c r="H412" s="47"/>
      <c r="I412" s="44">
        <v>315.74400000000003</v>
      </c>
      <c r="J412" s="32">
        <f t="shared" si="13"/>
        <v>0</v>
      </c>
      <c r="K412" s="32">
        <f t="shared" si="14"/>
        <v>2774862.47</v>
      </c>
    </row>
    <row r="413" spans="1:11" x14ac:dyDescent="0.25">
      <c r="A413" s="15" t="s">
        <v>18</v>
      </c>
      <c r="B413" s="15"/>
      <c r="C413" s="15"/>
      <c r="D413" s="15"/>
      <c r="E413" s="30" t="s">
        <v>678</v>
      </c>
      <c r="F413" s="15"/>
      <c r="G413" s="41"/>
      <c r="H413" s="47"/>
      <c r="I413" s="44"/>
      <c r="J413" s="32"/>
      <c r="K413" s="32"/>
    </row>
    <row r="414" spans="1:11" x14ac:dyDescent="0.25">
      <c r="A414" s="15" t="s">
        <v>13</v>
      </c>
      <c r="B414" s="15">
        <v>304</v>
      </c>
      <c r="C414" s="29" t="s">
        <v>679</v>
      </c>
      <c r="D414" s="15" t="s">
        <v>15</v>
      </c>
      <c r="E414" s="30" t="s">
        <v>680</v>
      </c>
      <c r="F414" s="31" t="s">
        <v>118</v>
      </c>
      <c r="G414" s="41">
        <v>16329.471</v>
      </c>
      <c r="H414" s="47"/>
      <c r="I414" s="44">
        <v>386.74900000000002</v>
      </c>
      <c r="J414" s="32">
        <f t="shared" si="13"/>
        <v>0</v>
      </c>
      <c r="K414" s="32">
        <f t="shared" si="14"/>
        <v>6315406.5800000001</v>
      </c>
    </row>
    <row r="415" spans="1:11" x14ac:dyDescent="0.25">
      <c r="A415" s="15" t="s">
        <v>18</v>
      </c>
      <c r="B415" s="15"/>
      <c r="C415" s="15"/>
      <c r="D415" s="15"/>
      <c r="E415" s="30" t="s">
        <v>678</v>
      </c>
      <c r="F415" s="15"/>
      <c r="G415" s="41"/>
      <c r="H415" s="47"/>
      <c r="I415" s="44"/>
      <c r="J415" s="32"/>
      <c r="K415" s="32"/>
    </row>
    <row r="416" spans="1:11" x14ac:dyDescent="0.25">
      <c r="A416" s="15" t="s">
        <v>13</v>
      </c>
      <c r="B416" s="15">
        <v>305</v>
      </c>
      <c r="C416" s="29" t="s">
        <v>681</v>
      </c>
      <c r="D416" s="15" t="s">
        <v>15</v>
      </c>
      <c r="E416" s="30" t="s">
        <v>682</v>
      </c>
      <c r="F416" s="31" t="s">
        <v>118</v>
      </c>
      <c r="G416" s="41">
        <v>1731.5619999999999</v>
      </c>
      <c r="H416" s="47"/>
      <c r="I416" s="44">
        <v>442.00200000000001</v>
      </c>
      <c r="J416" s="32">
        <f t="shared" si="13"/>
        <v>0</v>
      </c>
      <c r="K416" s="32">
        <f t="shared" si="14"/>
        <v>765353.87</v>
      </c>
    </row>
    <row r="417" spans="1:11" x14ac:dyDescent="0.25">
      <c r="A417" s="15" t="s">
        <v>13</v>
      </c>
      <c r="B417" s="15">
        <v>684</v>
      </c>
      <c r="C417" s="29" t="s">
        <v>683</v>
      </c>
      <c r="D417" s="15" t="s">
        <v>15</v>
      </c>
      <c r="E417" s="30" t="s">
        <v>684</v>
      </c>
      <c r="F417" s="31" t="s">
        <v>17</v>
      </c>
      <c r="G417" s="41">
        <v>31.9</v>
      </c>
      <c r="H417" s="47"/>
      <c r="I417" s="44">
        <v>7307.3990000000003</v>
      </c>
      <c r="J417" s="32">
        <f t="shared" si="13"/>
        <v>0</v>
      </c>
      <c r="K417" s="32">
        <f t="shared" si="14"/>
        <v>233106.03</v>
      </c>
    </row>
    <row r="418" spans="1:11" x14ac:dyDescent="0.25">
      <c r="A418" s="15" t="s">
        <v>13</v>
      </c>
      <c r="B418" s="15">
        <v>306</v>
      </c>
      <c r="C418" s="29" t="s">
        <v>685</v>
      </c>
      <c r="D418" s="15" t="s">
        <v>15</v>
      </c>
      <c r="E418" s="30" t="s">
        <v>686</v>
      </c>
      <c r="F418" s="31" t="s">
        <v>17</v>
      </c>
      <c r="G418" s="41">
        <v>274.96199999999999</v>
      </c>
      <c r="H418" s="47"/>
      <c r="I418" s="44">
        <v>7307.3990000000003</v>
      </c>
      <c r="J418" s="32">
        <f t="shared" si="13"/>
        <v>0</v>
      </c>
      <c r="K418" s="32">
        <f t="shared" si="14"/>
        <v>2009257.04</v>
      </c>
    </row>
    <row r="419" spans="1:11" x14ac:dyDescent="0.25">
      <c r="A419" s="15" t="s">
        <v>13</v>
      </c>
      <c r="B419" s="15">
        <v>307</v>
      </c>
      <c r="C419" s="29" t="s">
        <v>687</v>
      </c>
      <c r="D419" s="15" t="s">
        <v>15</v>
      </c>
      <c r="E419" s="30" t="s">
        <v>688</v>
      </c>
      <c r="F419" s="31" t="s">
        <v>17</v>
      </c>
      <c r="G419" s="41">
        <v>124.71899999999999</v>
      </c>
      <c r="H419" s="47"/>
      <c r="I419" s="44">
        <v>6802.7410000000009</v>
      </c>
      <c r="J419" s="32">
        <f t="shared" si="13"/>
        <v>0</v>
      </c>
      <c r="K419" s="32">
        <f t="shared" si="14"/>
        <v>848431.05</v>
      </c>
    </row>
    <row r="420" spans="1:11" x14ac:dyDescent="0.25">
      <c r="A420" s="15" t="s">
        <v>18</v>
      </c>
      <c r="B420" s="15"/>
      <c r="C420" s="15"/>
      <c r="D420" s="15"/>
      <c r="E420" s="30" t="s">
        <v>689</v>
      </c>
      <c r="F420" s="15"/>
      <c r="G420" s="41"/>
      <c r="H420" s="47"/>
      <c r="I420" s="44"/>
      <c r="J420" s="32"/>
      <c r="K420" s="32"/>
    </row>
    <row r="421" spans="1:11" x14ac:dyDescent="0.25">
      <c r="A421" s="15" t="s">
        <v>13</v>
      </c>
      <c r="B421" s="15">
        <v>308</v>
      </c>
      <c r="C421" s="29" t="s">
        <v>690</v>
      </c>
      <c r="D421" s="15" t="s">
        <v>15</v>
      </c>
      <c r="E421" s="30" t="s">
        <v>691</v>
      </c>
      <c r="F421" s="31" t="s">
        <v>17</v>
      </c>
      <c r="G421" s="41">
        <v>130.52000000000001</v>
      </c>
      <c r="H421" s="47"/>
      <c r="I421" s="44">
        <v>6599.4940000000006</v>
      </c>
      <c r="J421" s="32">
        <f t="shared" si="13"/>
        <v>0</v>
      </c>
      <c r="K421" s="32">
        <f t="shared" si="14"/>
        <v>861365.96</v>
      </c>
    </row>
    <row r="422" spans="1:11" x14ac:dyDescent="0.25">
      <c r="A422" s="15" t="s">
        <v>13</v>
      </c>
      <c r="B422" s="15">
        <v>309</v>
      </c>
      <c r="C422" s="29" t="s">
        <v>692</v>
      </c>
      <c r="D422" s="15" t="s">
        <v>15</v>
      </c>
      <c r="E422" s="30" t="s">
        <v>693</v>
      </c>
      <c r="F422" s="31" t="s">
        <v>118</v>
      </c>
      <c r="G422" s="41">
        <v>432.16500000000002</v>
      </c>
      <c r="H422" s="47"/>
      <c r="I422" s="44">
        <v>340.09800000000001</v>
      </c>
      <c r="J422" s="32">
        <f t="shared" si="13"/>
        <v>0</v>
      </c>
      <c r="K422" s="32">
        <f t="shared" si="14"/>
        <v>146978.45000000001</v>
      </c>
    </row>
    <row r="423" spans="1:11" x14ac:dyDescent="0.25">
      <c r="A423" s="15" t="s">
        <v>18</v>
      </c>
      <c r="B423" s="15"/>
      <c r="C423" s="15"/>
      <c r="D423" s="15"/>
      <c r="E423" s="30" t="s">
        <v>689</v>
      </c>
      <c r="F423" s="15"/>
      <c r="G423" s="41"/>
      <c r="H423" s="47"/>
      <c r="I423" s="44"/>
      <c r="J423" s="32"/>
      <c r="K423" s="32"/>
    </row>
    <row r="424" spans="1:11" x14ac:dyDescent="0.25">
      <c r="A424" s="15" t="s">
        <v>13</v>
      </c>
      <c r="B424" s="15">
        <v>310</v>
      </c>
      <c r="C424" s="29" t="s">
        <v>694</v>
      </c>
      <c r="D424" s="15" t="s">
        <v>15</v>
      </c>
      <c r="E424" s="30" t="s">
        <v>695</v>
      </c>
      <c r="F424" s="31" t="s">
        <v>118</v>
      </c>
      <c r="G424" s="41">
        <v>1249.509</v>
      </c>
      <c r="H424" s="47"/>
      <c r="I424" s="44">
        <v>408.55100000000004</v>
      </c>
      <c r="J424" s="32">
        <f t="shared" si="13"/>
        <v>0</v>
      </c>
      <c r="K424" s="32">
        <f t="shared" si="14"/>
        <v>510488.15</v>
      </c>
    </row>
    <row r="425" spans="1:11" x14ac:dyDescent="0.25">
      <c r="A425" s="15" t="s">
        <v>18</v>
      </c>
      <c r="B425" s="15"/>
      <c r="C425" s="15"/>
      <c r="D425" s="15"/>
      <c r="E425" s="30" t="s">
        <v>689</v>
      </c>
      <c r="F425" s="15"/>
      <c r="G425" s="41"/>
      <c r="H425" s="47"/>
      <c r="I425" s="44"/>
      <c r="J425" s="32"/>
      <c r="K425" s="32"/>
    </row>
    <row r="426" spans="1:11" x14ac:dyDescent="0.25">
      <c r="A426" s="15" t="s">
        <v>13</v>
      </c>
      <c r="B426" s="15">
        <v>313</v>
      </c>
      <c r="C426" s="29" t="s">
        <v>696</v>
      </c>
      <c r="D426" s="15" t="s">
        <v>15</v>
      </c>
      <c r="E426" s="30" t="s">
        <v>697</v>
      </c>
      <c r="F426" s="31" t="s">
        <v>118</v>
      </c>
      <c r="G426" s="41">
        <v>3451.5219999999999</v>
      </c>
      <c r="H426" s="47"/>
      <c r="I426" s="44">
        <v>396.363</v>
      </c>
      <c r="J426" s="32">
        <f t="shared" si="13"/>
        <v>0</v>
      </c>
      <c r="K426" s="32">
        <f t="shared" si="14"/>
        <v>1368055.61</v>
      </c>
    </row>
    <row r="427" spans="1:11" x14ac:dyDescent="0.25">
      <c r="A427" s="15" t="s">
        <v>13</v>
      </c>
      <c r="B427" s="15">
        <v>311</v>
      </c>
      <c r="C427" s="29" t="s">
        <v>698</v>
      </c>
      <c r="D427" s="15" t="s">
        <v>15</v>
      </c>
      <c r="E427" s="30" t="s">
        <v>699</v>
      </c>
      <c r="F427" s="31" t="s">
        <v>118</v>
      </c>
      <c r="G427" s="41">
        <v>194.90899999999999</v>
      </c>
      <c r="H427" s="47"/>
      <c r="I427" s="44">
        <v>476.21200000000005</v>
      </c>
      <c r="J427" s="32">
        <f t="shared" si="13"/>
        <v>0</v>
      </c>
      <c r="K427" s="32">
        <f t="shared" si="14"/>
        <v>92818</v>
      </c>
    </row>
    <row r="428" spans="1:11" x14ac:dyDescent="0.25">
      <c r="A428" s="15" t="s">
        <v>13</v>
      </c>
      <c r="B428" s="15">
        <v>314</v>
      </c>
      <c r="C428" s="29" t="s">
        <v>700</v>
      </c>
      <c r="D428" s="15" t="s">
        <v>15</v>
      </c>
      <c r="E428" s="30" t="s">
        <v>701</v>
      </c>
      <c r="F428" s="31" t="s">
        <v>118</v>
      </c>
      <c r="G428" s="41">
        <v>37.706000000000003</v>
      </c>
      <c r="H428" s="47"/>
      <c r="I428" s="44">
        <v>461.98900000000003</v>
      </c>
      <c r="J428" s="32">
        <f t="shared" si="13"/>
        <v>0</v>
      </c>
      <c r="K428" s="32">
        <f t="shared" si="14"/>
        <v>17419.759999999998</v>
      </c>
    </row>
    <row r="429" spans="1:11" x14ac:dyDescent="0.25">
      <c r="A429" s="15" t="s">
        <v>13</v>
      </c>
      <c r="B429" s="15">
        <v>312</v>
      </c>
      <c r="C429" s="29" t="s">
        <v>702</v>
      </c>
      <c r="D429" s="15" t="s">
        <v>15</v>
      </c>
      <c r="E429" s="30" t="s">
        <v>703</v>
      </c>
      <c r="F429" s="31" t="s">
        <v>118</v>
      </c>
      <c r="G429" s="41">
        <v>31.905000000000001</v>
      </c>
      <c r="H429" s="47"/>
      <c r="I429" s="44">
        <v>545.01700000000005</v>
      </c>
      <c r="J429" s="32">
        <f t="shared" si="13"/>
        <v>0</v>
      </c>
      <c r="K429" s="32">
        <f t="shared" si="14"/>
        <v>17388.77</v>
      </c>
    </row>
    <row r="430" spans="1:11" x14ac:dyDescent="0.25">
      <c r="A430" s="15" t="s">
        <v>13</v>
      </c>
      <c r="B430" s="15">
        <v>315</v>
      </c>
      <c r="C430" s="29" t="s">
        <v>704</v>
      </c>
      <c r="D430" s="15" t="s">
        <v>15</v>
      </c>
      <c r="E430" s="30" t="s">
        <v>705</v>
      </c>
      <c r="F430" s="31" t="s">
        <v>118</v>
      </c>
      <c r="G430" s="41">
        <v>17.402999999999999</v>
      </c>
      <c r="H430" s="47"/>
      <c r="I430" s="44">
        <v>528.75900000000001</v>
      </c>
      <c r="J430" s="32">
        <f t="shared" si="13"/>
        <v>0</v>
      </c>
      <c r="K430" s="32">
        <f t="shared" si="14"/>
        <v>9201.99</v>
      </c>
    </row>
    <row r="431" spans="1:11" x14ac:dyDescent="0.25">
      <c r="A431" s="15" t="s">
        <v>13</v>
      </c>
      <c r="B431" s="15">
        <v>316</v>
      </c>
      <c r="C431" s="29" t="s">
        <v>706</v>
      </c>
      <c r="D431" s="15" t="s">
        <v>15</v>
      </c>
      <c r="E431" s="30" t="s">
        <v>707</v>
      </c>
      <c r="F431" s="31" t="s">
        <v>118</v>
      </c>
      <c r="G431" s="41">
        <v>11.602</v>
      </c>
      <c r="H431" s="47"/>
      <c r="I431" s="44">
        <v>595.13300000000004</v>
      </c>
      <c r="J431" s="32">
        <f t="shared" si="13"/>
        <v>0</v>
      </c>
      <c r="K431" s="32">
        <f t="shared" si="14"/>
        <v>6904.73</v>
      </c>
    </row>
    <row r="432" spans="1:11" x14ac:dyDescent="0.25">
      <c r="A432" s="15" t="s">
        <v>13</v>
      </c>
      <c r="B432" s="15">
        <v>317</v>
      </c>
      <c r="C432" s="29" t="s">
        <v>708</v>
      </c>
      <c r="D432" s="15" t="s">
        <v>15</v>
      </c>
      <c r="E432" s="30" t="s">
        <v>709</v>
      </c>
      <c r="F432" s="31" t="s">
        <v>17</v>
      </c>
      <c r="G432" s="41">
        <v>96.875</v>
      </c>
      <c r="H432" s="47"/>
      <c r="I432" s="44">
        <v>10885.721000000001</v>
      </c>
      <c r="J432" s="32">
        <f t="shared" si="13"/>
        <v>0</v>
      </c>
      <c r="K432" s="32">
        <f t="shared" si="14"/>
        <v>1054554.22</v>
      </c>
    </row>
    <row r="433" spans="1:11" x14ac:dyDescent="0.25">
      <c r="A433" s="15" t="s">
        <v>13</v>
      </c>
      <c r="B433" s="15">
        <v>318</v>
      </c>
      <c r="C433" s="29" t="s">
        <v>710</v>
      </c>
      <c r="D433" s="15" t="s">
        <v>15</v>
      </c>
      <c r="E433" s="30" t="s">
        <v>711</v>
      </c>
      <c r="F433" s="31" t="s">
        <v>118</v>
      </c>
      <c r="G433" s="41">
        <v>87.013000000000005</v>
      </c>
      <c r="H433" s="47"/>
      <c r="I433" s="44">
        <v>443.65200000000004</v>
      </c>
      <c r="J433" s="32">
        <f t="shared" ref="J433:J498" si="15">ROUND(G433*H433,2)</f>
        <v>0</v>
      </c>
      <c r="K433" s="32">
        <f t="shared" si="14"/>
        <v>38603.49</v>
      </c>
    </row>
    <row r="434" spans="1:11" x14ac:dyDescent="0.25">
      <c r="A434" s="15" t="s">
        <v>13</v>
      </c>
      <c r="B434" s="15">
        <v>319</v>
      </c>
      <c r="C434" s="29" t="s">
        <v>712</v>
      </c>
      <c r="D434" s="15" t="s">
        <v>15</v>
      </c>
      <c r="E434" s="30" t="s">
        <v>713</v>
      </c>
      <c r="F434" s="31" t="s">
        <v>118</v>
      </c>
      <c r="G434" s="41">
        <v>89.914000000000001</v>
      </c>
      <c r="H434" s="47"/>
      <c r="I434" s="44">
        <v>559.80100000000004</v>
      </c>
      <c r="J434" s="32">
        <f t="shared" si="15"/>
        <v>0</v>
      </c>
      <c r="K434" s="32">
        <f t="shared" si="14"/>
        <v>50333.95</v>
      </c>
    </row>
    <row r="435" spans="1:11" x14ac:dyDescent="0.25">
      <c r="A435" s="15" t="s">
        <v>13</v>
      </c>
      <c r="B435" s="15">
        <v>320</v>
      </c>
      <c r="C435" s="29" t="s">
        <v>714</v>
      </c>
      <c r="D435" s="15" t="s">
        <v>15</v>
      </c>
      <c r="E435" s="30" t="s">
        <v>715</v>
      </c>
      <c r="F435" s="31" t="s">
        <v>118</v>
      </c>
      <c r="G435" s="41">
        <v>290.04399999999998</v>
      </c>
      <c r="H435" s="47"/>
      <c r="I435" s="44">
        <v>623.08400000000006</v>
      </c>
      <c r="J435" s="32">
        <f t="shared" si="15"/>
        <v>0</v>
      </c>
      <c r="K435" s="32">
        <f t="shared" si="14"/>
        <v>180721.78</v>
      </c>
    </row>
    <row r="436" spans="1:11" x14ac:dyDescent="0.25">
      <c r="A436" s="15" t="s">
        <v>13</v>
      </c>
      <c r="B436" s="15">
        <v>321</v>
      </c>
      <c r="C436" s="29" t="s">
        <v>716</v>
      </c>
      <c r="D436" s="15" t="s">
        <v>15</v>
      </c>
      <c r="E436" s="30" t="s">
        <v>717</v>
      </c>
      <c r="F436" s="31" t="s">
        <v>118</v>
      </c>
      <c r="G436" s="41">
        <v>200.13</v>
      </c>
      <c r="H436" s="47"/>
      <c r="I436" s="44">
        <v>623.08400000000006</v>
      </c>
      <c r="J436" s="32">
        <f t="shared" si="15"/>
        <v>0</v>
      </c>
      <c r="K436" s="32">
        <f t="shared" si="14"/>
        <v>124697.8</v>
      </c>
    </row>
    <row r="437" spans="1:11" x14ac:dyDescent="0.25">
      <c r="A437" s="15" t="s">
        <v>13</v>
      </c>
      <c r="B437" s="15">
        <v>322</v>
      </c>
      <c r="C437" s="29" t="s">
        <v>718</v>
      </c>
      <c r="D437" s="15" t="s">
        <v>15</v>
      </c>
      <c r="E437" s="30" t="s">
        <v>719</v>
      </c>
      <c r="F437" s="31" t="s">
        <v>118</v>
      </c>
      <c r="G437" s="41">
        <v>2610.395</v>
      </c>
      <c r="H437" s="47"/>
      <c r="I437" s="44">
        <v>7.5020000000000007</v>
      </c>
      <c r="J437" s="32">
        <f t="shared" si="15"/>
        <v>0</v>
      </c>
      <c r="K437" s="32">
        <f t="shared" si="14"/>
        <v>19583.18</v>
      </c>
    </row>
    <row r="438" spans="1:11" x14ac:dyDescent="0.25">
      <c r="A438" s="15" t="s">
        <v>13</v>
      </c>
      <c r="B438" s="15">
        <v>323</v>
      </c>
      <c r="C438" s="29" t="s">
        <v>720</v>
      </c>
      <c r="D438" s="15" t="s">
        <v>15</v>
      </c>
      <c r="E438" s="30" t="s">
        <v>721</v>
      </c>
      <c r="F438" s="31" t="s">
        <v>17</v>
      </c>
      <c r="G438" s="41">
        <v>391.55900000000003</v>
      </c>
      <c r="H438" s="47"/>
      <c r="I438" s="44">
        <v>10010.44</v>
      </c>
      <c r="J438" s="32">
        <f t="shared" si="15"/>
        <v>0</v>
      </c>
      <c r="K438" s="32">
        <f t="shared" si="14"/>
        <v>3919677.88</v>
      </c>
    </row>
    <row r="439" spans="1:11" x14ac:dyDescent="0.25">
      <c r="A439" s="15" t="s">
        <v>18</v>
      </c>
      <c r="B439" s="15"/>
      <c r="C439" s="15"/>
      <c r="D439" s="15"/>
      <c r="E439" s="30" t="s">
        <v>722</v>
      </c>
      <c r="F439" s="15"/>
      <c r="G439" s="41"/>
      <c r="H439" s="47"/>
      <c r="I439" s="44"/>
      <c r="J439" s="32"/>
      <c r="K439" s="32"/>
    </row>
    <row r="440" spans="1:11" x14ac:dyDescent="0.25">
      <c r="A440" s="15" t="s">
        <v>13</v>
      </c>
      <c r="B440" s="15">
        <v>324</v>
      </c>
      <c r="C440" s="29" t="s">
        <v>723</v>
      </c>
      <c r="D440" s="15" t="s">
        <v>15</v>
      </c>
      <c r="E440" s="30" t="s">
        <v>724</v>
      </c>
      <c r="F440" s="31" t="s">
        <v>17</v>
      </c>
      <c r="G440" s="41">
        <v>124.71899999999999</v>
      </c>
      <c r="H440" s="47"/>
      <c r="I440" s="44">
        <v>9695.741</v>
      </c>
      <c r="J440" s="32">
        <f t="shared" si="15"/>
        <v>0</v>
      </c>
      <c r="K440" s="32">
        <f t="shared" si="14"/>
        <v>1209243.1200000001</v>
      </c>
    </row>
    <row r="441" spans="1:11" x14ac:dyDescent="0.25">
      <c r="A441" s="15" t="s">
        <v>18</v>
      </c>
      <c r="B441" s="15"/>
      <c r="C441" s="15"/>
      <c r="D441" s="15"/>
      <c r="E441" s="30" t="s">
        <v>725</v>
      </c>
      <c r="F441" s="15"/>
      <c r="G441" s="41"/>
      <c r="H441" s="47"/>
      <c r="I441" s="44"/>
      <c r="J441" s="32"/>
      <c r="K441" s="32"/>
    </row>
    <row r="442" spans="1:11" x14ac:dyDescent="0.25">
      <c r="A442" s="15" t="s">
        <v>13</v>
      </c>
      <c r="B442" s="15">
        <v>325</v>
      </c>
      <c r="C442" s="29" t="s">
        <v>726</v>
      </c>
      <c r="D442" s="15" t="s">
        <v>15</v>
      </c>
      <c r="E442" s="30" t="s">
        <v>727</v>
      </c>
      <c r="F442" s="31" t="s">
        <v>118</v>
      </c>
      <c r="G442" s="41">
        <v>72.510999999999996</v>
      </c>
      <c r="H442" s="47"/>
      <c r="I442" s="44">
        <v>304.20500000000004</v>
      </c>
      <c r="J442" s="32">
        <f t="shared" si="15"/>
        <v>0</v>
      </c>
      <c r="K442" s="32">
        <f t="shared" si="14"/>
        <v>22058.21</v>
      </c>
    </row>
    <row r="443" spans="1:11" x14ac:dyDescent="0.25">
      <c r="A443" s="15" t="s">
        <v>13</v>
      </c>
      <c r="B443" s="15">
        <v>326</v>
      </c>
      <c r="C443" s="29" t="s">
        <v>728</v>
      </c>
      <c r="D443" s="15" t="s">
        <v>15</v>
      </c>
      <c r="E443" s="30" t="s">
        <v>729</v>
      </c>
      <c r="F443" s="31" t="s">
        <v>118</v>
      </c>
      <c r="G443" s="41">
        <v>72.510999999999996</v>
      </c>
      <c r="H443" s="47"/>
      <c r="I443" s="44">
        <v>457.06100000000004</v>
      </c>
      <c r="J443" s="32">
        <f t="shared" si="15"/>
        <v>0</v>
      </c>
      <c r="K443" s="32">
        <f t="shared" si="14"/>
        <v>33141.949999999997</v>
      </c>
    </row>
    <row r="444" spans="1:11" x14ac:dyDescent="0.25">
      <c r="A444" s="15" t="s">
        <v>13</v>
      </c>
      <c r="B444" s="15">
        <v>327</v>
      </c>
      <c r="C444" s="29" t="s">
        <v>730</v>
      </c>
      <c r="D444" s="15" t="s">
        <v>15</v>
      </c>
      <c r="E444" s="30" t="s">
        <v>731</v>
      </c>
      <c r="F444" s="31" t="s">
        <v>118</v>
      </c>
      <c r="G444" s="41">
        <v>72.510999999999996</v>
      </c>
      <c r="H444" s="47"/>
      <c r="I444" s="44">
        <v>684.84900000000005</v>
      </c>
      <c r="J444" s="32">
        <f t="shared" si="15"/>
        <v>0</v>
      </c>
      <c r="K444" s="32">
        <f t="shared" si="14"/>
        <v>49659.09</v>
      </c>
    </row>
    <row r="445" spans="1:11" x14ac:dyDescent="0.25">
      <c r="A445" s="15" t="s">
        <v>13</v>
      </c>
      <c r="B445" s="15">
        <v>328</v>
      </c>
      <c r="C445" s="29" t="s">
        <v>732</v>
      </c>
      <c r="D445" s="15" t="s">
        <v>84</v>
      </c>
      <c r="E445" s="30" t="s">
        <v>733</v>
      </c>
      <c r="F445" s="31" t="s">
        <v>33</v>
      </c>
      <c r="G445" s="41">
        <v>18.562999999999999</v>
      </c>
      <c r="H445" s="47"/>
      <c r="I445" s="44">
        <v>1158.3000000000002</v>
      </c>
      <c r="J445" s="32">
        <f t="shared" si="15"/>
        <v>0</v>
      </c>
      <c r="K445" s="32">
        <f t="shared" si="14"/>
        <v>21501.52</v>
      </c>
    </row>
    <row r="446" spans="1:11" x14ac:dyDescent="0.25">
      <c r="A446" s="15" t="s">
        <v>13</v>
      </c>
      <c r="B446" s="15">
        <v>329</v>
      </c>
      <c r="C446" s="29" t="s">
        <v>734</v>
      </c>
      <c r="D446" s="15" t="s">
        <v>15</v>
      </c>
      <c r="E446" s="30" t="s">
        <v>735</v>
      </c>
      <c r="F446" s="31" t="s">
        <v>17</v>
      </c>
      <c r="G446" s="41">
        <v>14.502000000000001</v>
      </c>
      <c r="H446" s="47"/>
      <c r="I446" s="44">
        <v>16634.123000000003</v>
      </c>
      <c r="J446" s="32">
        <f t="shared" si="15"/>
        <v>0</v>
      </c>
      <c r="K446" s="32">
        <f t="shared" si="14"/>
        <v>241228.05</v>
      </c>
    </row>
    <row r="447" spans="1:11" x14ac:dyDescent="0.25">
      <c r="A447" s="15" t="s">
        <v>13</v>
      </c>
      <c r="B447" s="15">
        <v>330</v>
      </c>
      <c r="C447" s="29" t="s">
        <v>736</v>
      </c>
      <c r="D447" s="15" t="s">
        <v>15</v>
      </c>
      <c r="E447" s="30" t="s">
        <v>737</v>
      </c>
      <c r="F447" s="31" t="s">
        <v>118</v>
      </c>
      <c r="G447" s="41">
        <v>127.039</v>
      </c>
      <c r="H447" s="47"/>
      <c r="I447" s="44">
        <v>876.66700000000014</v>
      </c>
      <c r="J447" s="32">
        <f t="shared" si="15"/>
        <v>0</v>
      </c>
      <c r="K447" s="32">
        <f t="shared" si="14"/>
        <v>111370.9</v>
      </c>
    </row>
    <row r="448" spans="1:11" x14ac:dyDescent="0.25">
      <c r="A448" s="15" t="s">
        <v>13</v>
      </c>
      <c r="B448" s="15">
        <v>331</v>
      </c>
      <c r="C448" s="29" t="s">
        <v>738</v>
      </c>
      <c r="D448" s="15" t="s">
        <v>15</v>
      </c>
      <c r="E448" s="30" t="s">
        <v>739</v>
      </c>
      <c r="F448" s="31" t="s">
        <v>184</v>
      </c>
      <c r="G448" s="41">
        <v>2989.7719999999999</v>
      </c>
      <c r="H448" s="47"/>
      <c r="I448" s="44">
        <v>395.62600000000003</v>
      </c>
      <c r="J448" s="32">
        <f t="shared" si="15"/>
        <v>0</v>
      </c>
      <c r="K448" s="32">
        <f t="shared" si="14"/>
        <v>1182831.54</v>
      </c>
    </row>
    <row r="449" spans="1:11" x14ac:dyDescent="0.25">
      <c r="A449" s="15" t="s">
        <v>13</v>
      </c>
      <c r="B449" s="15">
        <v>332</v>
      </c>
      <c r="C449" s="29" t="s">
        <v>740</v>
      </c>
      <c r="D449" s="15" t="s">
        <v>15</v>
      </c>
      <c r="E449" s="30" t="s">
        <v>741</v>
      </c>
      <c r="F449" s="31" t="s">
        <v>118</v>
      </c>
      <c r="G449" s="41">
        <v>21.753</v>
      </c>
      <c r="H449" s="47"/>
      <c r="I449" s="44">
        <v>2847.9</v>
      </c>
      <c r="J449" s="32">
        <f t="shared" si="15"/>
        <v>0</v>
      </c>
      <c r="K449" s="32">
        <f t="shared" si="14"/>
        <v>61950.37</v>
      </c>
    </row>
    <row r="450" spans="1:11" x14ac:dyDescent="0.25">
      <c r="A450" s="15" t="s">
        <v>13</v>
      </c>
      <c r="B450" s="15">
        <v>333</v>
      </c>
      <c r="C450" s="29" t="s">
        <v>742</v>
      </c>
      <c r="D450" s="15" t="s">
        <v>15</v>
      </c>
      <c r="E450" s="30" t="s">
        <v>743</v>
      </c>
      <c r="F450" s="31" t="s">
        <v>118</v>
      </c>
      <c r="G450" s="41">
        <v>145.02199999999999</v>
      </c>
      <c r="H450" s="47"/>
      <c r="I450" s="44">
        <v>1826.0110000000002</v>
      </c>
      <c r="J450" s="32">
        <f t="shared" si="15"/>
        <v>0</v>
      </c>
      <c r="K450" s="32">
        <f t="shared" si="14"/>
        <v>264811.77</v>
      </c>
    </row>
    <row r="451" spans="1:11" x14ac:dyDescent="0.25">
      <c r="A451" s="15" t="s">
        <v>13</v>
      </c>
      <c r="B451" s="15">
        <v>334</v>
      </c>
      <c r="C451" s="29" t="s">
        <v>742</v>
      </c>
      <c r="D451" s="15" t="s">
        <v>84</v>
      </c>
      <c r="E451" s="30" t="s">
        <v>743</v>
      </c>
      <c r="F451" s="31" t="s">
        <v>118</v>
      </c>
      <c r="G451" s="41">
        <v>205.93100000000001</v>
      </c>
      <c r="H451" s="47"/>
      <c r="I451" s="44">
        <v>1826.0110000000002</v>
      </c>
      <c r="J451" s="32">
        <f t="shared" si="15"/>
        <v>0</v>
      </c>
      <c r="K451" s="32">
        <f t="shared" si="14"/>
        <v>376032.27</v>
      </c>
    </row>
    <row r="452" spans="1:11" x14ac:dyDescent="0.25">
      <c r="A452" s="15" t="s">
        <v>18</v>
      </c>
      <c r="B452" s="15"/>
      <c r="C452" s="15"/>
      <c r="D452" s="15"/>
      <c r="E452" s="30" t="s">
        <v>744</v>
      </c>
      <c r="F452" s="15"/>
      <c r="G452" s="41"/>
      <c r="H452" s="47"/>
      <c r="I452" s="44"/>
      <c r="J452" s="32"/>
      <c r="K452" s="32"/>
    </row>
    <row r="453" spans="1:11" x14ac:dyDescent="0.25">
      <c r="A453" s="15" t="s">
        <v>13</v>
      </c>
      <c r="B453" s="15">
        <v>335</v>
      </c>
      <c r="C453" s="29" t="s">
        <v>745</v>
      </c>
      <c r="D453" s="15" t="s">
        <v>15</v>
      </c>
      <c r="E453" s="30" t="s">
        <v>746</v>
      </c>
      <c r="F453" s="31" t="s">
        <v>118</v>
      </c>
      <c r="G453" s="41">
        <v>870.13199999999995</v>
      </c>
      <c r="H453" s="47"/>
      <c r="I453" s="44">
        <v>1976.777</v>
      </c>
      <c r="J453" s="32">
        <f t="shared" si="15"/>
        <v>0</v>
      </c>
      <c r="K453" s="32">
        <f t="shared" si="14"/>
        <v>1720056.92</v>
      </c>
    </row>
    <row r="454" spans="1:11" x14ac:dyDescent="0.25">
      <c r="A454" s="15" t="s">
        <v>13</v>
      </c>
      <c r="B454" s="15">
        <v>336</v>
      </c>
      <c r="C454" s="29" t="s">
        <v>745</v>
      </c>
      <c r="D454" s="15" t="s">
        <v>84</v>
      </c>
      <c r="E454" s="30" t="s">
        <v>746</v>
      </c>
      <c r="F454" s="31" t="s">
        <v>118</v>
      </c>
      <c r="G454" s="41">
        <v>524.97900000000004</v>
      </c>
      <c r="H454" s="47"/>
      <c r="I454" s="44">
        <v>1976.777</v>
      </c>
      <c r="J454" s="32">
        <f t="shared" si="15"/>
        <v>0</v>
      </c>
      <c r="K454" s="32">
        <f t="shared" si="14"/>
        <v>1037766.41</v>
      </c>
    </row>
    <row r="455" spans="1:11" x14ac:dyDescent="0.25">
      <c r="A455" s="15" t="s">
        <v>18</v>
      </c>
      <c r="B455" s="15"/>
      <c r="C455" s="15"/>
      <c r="D455" s="15"/>
      <c r="E455" s="30" t="s">
        <v>744</v>
      </c>
      <c r="F455" s="15"/>
      <c r="G455" s="41"/>
      <c r="H455" s="47"/>
      <c r="I455" s="44"/>
      <c r="J455" s="32"/>
      <c r="K455" s="32"/>
    </row>
    <row r="456" spans="1:11" x14ac:dyDescent="0.25">
      <c r="A456" s="15" t="s">
        <v>13</v>
      </c>
      <c r="B456" s="15">
        <v>337</v>
      </c>
      <c r="C456" s="29" t="s">
        <v>747</v>
      </c>
      <c r="D456" s="15" t="s">
        <v>15</v>
      </c>
      <c r="E456" s="30" t="s">
        <v>748</v>
      </c>
      <c r="F456" s="31" t="s">
        <v>118</v>
      </c>
      <c r="G456" s="41">
        <v>157.78399999999999</v>
      </c>
      <c r="H456" s="47"/>
      <c r="I456" s="44">
        <v>696.15700000000004</v>
      </c>
      <c r="J456" s="32">
        <f t="shared" si="15"/>
        <v>0</v>
      </c>
      <c r="K456" s="32">
        <f t="shared" si="14"/>
        <v>109842.44</v>
      </c>
    </row>
    <row r="457" spans="1:11" x14ac:dyDescent="0.25">
      <c r="A457" s="15" t="s">
        <v>13</v>
      </c>
      <c r="B457" s="15">
        <v>338</v>
      </c>
      <c r="C457" s="29" t="s">
        <v>749</v>
      </c>
      <c r="D457" s="15" t="s">
        <v>15</v>
      </c>
      <c r="E457" s="30" t="s">
        <v>750</v>
      </c>
      <c r="F457" s="31" t="s">
        <v>118</v>
      </c>
      <c r="G457" s="41">
        <v>186.78800000000001</v>
      </c>
      <c r="H457" s="47"/>
      <c r="I457" s="44">
        <v>948.28800000000012</v>
      </c>
      <c r="J457" s="32">
        <f t="shared" si="15"/>
        <v>0</v>
      </c>
      <c r="K457" s="32">
        <f t="shared" si="14"/>
        <v>177128.82</v>
      </c>
    </row>
    <row r="458" spans="1:11" x14ac:dyDescent="0.25">
      <c r="A458" s="15" t="s">
        <v>13</v>
      </c>
      <c r="B458" s="15">
        <v>339</v>
      </c>
      <c r="C458" s="29" t="s">
        <v>751</v>
      </c>
      <c r="D458" s="15" t="s">
        <v>15</v>
      </c>
      <c r="E458" s="30" t="s">
        <v>752</v>
      </c>
      <c r="F458" s="31" t="s">
        <v>118</v>
      </c>
      <c r="G458" s="41">
        <v>87.013000000000005</v>
      </c>
      <c r="H458" s="47"/>
      <c r="I458" s="44">
        <v>740.25600000000009</v>
      </c>
      <c r="J458" s="32">
        <f t="shared" si="15"/>
        <v>0</v>
      </c>
      <c r="K458" s="32">
        <f t="shared" si="14"/>
        <v>64411.9</v>
      </c>
    </row>
    <row r="459" spans="1:11" x14ac:dyDescent="0.25">
      <c r="A459" s="15" t="s">
        <v>13</v>
      </c>
      <c r="B459" s="15">
        <v>342</v>
      </c>
      <c r="C459" s="29" t="s">
        <v>753</v>
      </c>
      <c r="D459" s="15" t="s">
        <v>15</v>
      </c>
      <c r="E459" s="30" t="s">
        <v>754</v>
      </c>
      <c r="F459" s="31" t="s">
        <v>118</v>
      </c>
      <c r="G459" s="41">
        <v>87.013000000000005</v>
      </c>
      <c r="H459" s="47"/>
      <c r="I459" s="44">
        <v>850.75100000000009</v>
      </c>
      <c r="J459" s="32">
        <f t="shared" si="15"/>
        <v>0</v>
      </c>
      <c r="K459" s="32">
        <f t="shared" si="14"/>
        <v>74026.399999999994</v>
      </c>
    </row>
    <row r="460" spans="1:11" x14ac:dyDescent="0.25">
      <c r="A460" s="15" t="s">
        <v>13</v>
      </c>
      <c r="B460" s="15">
        <v>340</v>
      </c>
      <c r="C460" s="29" t="s">
        <v>755</v>
      </c>
      <c r="D460" s="15" t="s">
        <v>15</v>
      </c>
      <c r="E460" s="30" t="s">
        <v>756</v>
      </c>
      <c r="F460" s="31" t="s">
        <v>118</v>
      </c>
      <c r="G460" s="41">
        <v>37.706000000000003</v>
      </c>
      <c r="H460" s="47"/>
      <c r="I460" s="44">
        <v>919.47900000000004</v>
      </c>
      <c r="J460" s="32">
        <f t="shared" si="15"/>
        <v>0</v>
      </c>
      <c r="K460" s="32">
        <f t="shared" si="14"/>
        <v>34669.879999999997</v>
      </c>
    </row>
    <row r="461" spans="1:11" x14ac:dyDescent="0.25">
      <c r="A461" s="15" t="s">
        <v>13</v>
      </c>
      <c r="B461" s="15">
        <v>341</v>
      </c>
      <c r="C461" s="29" t="s">
        <v>757</v>
      </c>
      <c r="D461" s="15" t="s">
        <v>15</v>
      </c>
      <c r="E461" s="30" t="s">
        <v>758</v>
      </c>
      <c r="F461" s="31" t="s">
        <v>118</v>
      </c>
      <c r="G461" s="41">
        <v>37.706000000000003</v>
      </c>
      <c r="H461" s="47"/>
      <c r="I461" s="44">
        <v>1018.0500000000001</v>
      </c>
      <c r="J461" s="32">
        <f t="shared" si="15"/>
        <v>0</v>
      </c>
      <c r="K461" s="32">
        <f t="shared" ref="K461:K524" si="16">ROUND(G461*I461,2)</f>
        <v>38386.589999999997</v>
      </c>
    </row>
    <row r="462" spans="1:11" x14ac:dyDescent="0.25">
      <c r="A462" s="15" t="s">
        <v>13</v>
      </c>
      <c r="B462" s="15">
        <v>343</v>
      </c>
      <c r="C462" s="29" t="s">
        <v>759</v>
      </c>
      <c r="D462" s="15" t="s">
        <v>15</v>
      </c>
      <c r="E462" s="30" t="s">
        <v>760</v>
      </c>
      <c r="F462" s="31" t="s">
        <v>17</v>
      </c>
      <c r="G462" s="41">
        <v>14.502000000000001</v>
      </c>
      <c r="H462" s="47"/>
      <c r="I462" s="44">
        <v>4944.8519999999999</v>
      </c>
      <c r="J462" s="32">
        <f t="shared" si="15"/>
        <v>0</v>
      </c>
      <c r="K462" s="32">
        <f t="shared" si="16"/>
        <v>71710.240000000005</v>
      </c>
    </row>
    <row r="463" spans="1:11" x14ac:dyDescent="0.25">
      <c r="A463" s="15" t="s">
        <v>13</v>
      </c>
      <c r="B463" s="15">
        <v>344</v>
      </c>
      <c r="C463" s="29" t="s">
        <v>761</v>
      </c>
      <c r="D463" s="15" t="s">
        <v>15</v>
      </c>
      <c r="E463" s="30" t="s">
        <v>762</v>
      </c>
      <c r="F463" s="31" t="s">
        <v>118</v>
      </c>
      <c r="G463" s="41">
        <v>20.303000000000001</v>
      </c>
      <c r="H463" s="47"/>
      <c r="I463" s="44">
        <v>1161.0500000000002</v>
      </c>
      <c r="J463" s="32">
        <f t="shared" si="15"/>
        <v>0</v>
      </c>
      <c r="K463" s="32">
        <f t="shared" si="16"/>
        <v>23572.799999999999</v>
      </c>
    </row>
    <row r="464" spans="1:11" x14ac:dyDescent="0.25">
      <c r="A464" s="15" t="s">
        <v>13</v>
      </c>
      <c r="B464" s="15">
        <v>345</v>
      </c>
      <c r="C464" s="29" t="s">
        <v>763</v>
      </c>
      <c r="D464" s="15" t="s">
        <v>15</v>
      </c>
      <c r="E464" s="30" t="s">
        <v>764</v>
      </c>
      <c r="F464" s="31" t="s">
        <v>118</v>
      </c>
      <c r="G464" s="41">
        <v>1615.5440000000001</v>
      </c>
      <c r="H464" s="47"/>
      <c r="I464" s="44">
        <v>1212.596</v>
      </c>
      <c r="J464" s="32">
        <f t="shared" si="15"/>
        <v>0</v>
      </c>
      <c r="K464" s="32">
        <f t="shared" si="16"/>
        <v>1959002.19</v>
      </c>
    </row>
    <row r="465" spans="1:11" x14ac:dyDescent="0.25">
      <c r="A465" s="15" t="s">
        <v>13</v>
      </c>
      <c r="B465" s="15">
        <v>346</v>
      </c>
      <c r="C465" s="29" t="s">
        <v>765</v>
      </c>
      <c r="D465" s="15" t="s">
        <v>15</v>
      </c>
      <c r="E465" s="30" t="s">
        <v>766</v>
      </c>
      <c r="F465" s="31" t="s">
        <v>118</v>
      </c>
      <c r="G465" s="41">
        <v>49.307000000000002</v>
      </c>
      <c r="H465" s="47"/>
      <c r="I465" s="44">
        <v>531.69600000000003</v>
      </c>
      <c r="J465" s="32">
        <f t="shared" si="15"/>
        <v>0</v>
      </c>
      <c r="K465" s="32">
        <f t="shared" si="16"/>
        <v>26216.33</v>
      </c>
    </row>
    <row r="466" spans="1:11" x14ac:dyDescent="0.25">
      <c r="A466" s="15" t="s">
        <v>13</v>
      </c>
      <c r="B466" s="15">
        <v>347</v>
      </c>
      <c r="C466" s="29" t="s">
        <v>767</v>
      </c>
      <c r="D466" s="15" t="s">
        <v>15</v>
      </c>
      <c r="E466" s="30" t="s">
        <v>768</v>
      </c>
      <c r="F466" s="31" t="s">
        <v>118</v>
      </c>
      <c r="G466" s="41">
        <v>69.611000000000004</v>
      </c>
      <c r="H466" s="47"/>
      <c r="I466" s="44">
        <v>637.49400000000003</v>
      </c>
      <c r="J466" s="32">
        <f t="shared" si="15"/>
        <v>0</v>
      </c>
      <c r="K466" s="32">
        <f t="shared" si="16"/>
        <v>44376.59</v>
      </c>
    </row>
    <row r="467" spans="1:11" x14ac:dyDescent="0.25">
      <c r="A467" s="15" t="s">
        <v>13</v>
      </c>
      <c r="B467" s="15">
        <v>349</v>
      </c>
      <c r="C467" s="29" t="s">
        <v>769</v>
      </c>
      <c r="D467" s="15" t="s">
        <v>15</v>
      </c>
      <c r="E467" s="30" t="s">
        <v>770</v>
      </c>
      <c r="F467" s="31" t="s">
        <v>184</v>
      </c>
      <c r="G467" s="41">
        <v>725.11</v>
      </c>
      <c r="H467" s="47"/>
      <c r="I467" s="44">
        <v>140.86600000000001</v>
      </c>
      <c r="J467" s="32">
        <f t="shared" si="15"/>
        <v>0</v>
      </c>
      <c r="K467" s="32">
        <f t="shared" si="16"/>
        <v>102143.35</v>
      </c>
    </row>
    <row r="468" spans="1:11" x14ac:dyDescent="0.25">
      <c r="A468" s="15" t="s">
        <v>13</v>
      </c>
      <c r="B468" s="15">
        <v>350</v>
      </c>
      <c r="C468" s="29" t="s">
        <v>771</v>
      </c>
      <c r="D468" s="15" t="s">
        <v>15</v>
      </c>
      <c r="E468" s="30" t="s">
        <v>772</v>
      </c>
      <c r="F468" s="31" t="s">
        <v>184</v>
      </c>
      <c r="G468" s="41">
        <v>145.02199999999999</v>
      </c>
      <c r="H468" s="47"/>
      <c r="I468" s="44">
        <v>236.77500000000001</v>
      </c>
      <c r="J468" s="32">
        <f t="shared" si="15"/>
        <v>0</v>
      </c>
      <c r="K468" s="32">
        <f t="shared" si="16"/>
        <v>34337.58</v>
      </c>
    </row>
    <row r="469" spans="1:11" x14ac:dyDescent="0.25">
      <c r="A469" s="26" t="s">
        <v>10</v>
      </c>
      <c r="B469" s="26"/>
      <c r="C469" s="27" t="s">
        <v>29</v>
      </c>
      <c r="D469" s="26"/>
      <c r="E469" s="26" t="s">
        <v>773</v>
      </c>
      <c r="F469" s="26"/>
      <c r="G469" s="42"/>
      <c r="H469" s="48"/>
      <c r="I469" s="45"/>
      <c r="J469" s="34">
        <f>SUMIFS(J470:J478,$A470:$A478,"P")</f>
        <v>0</v>
      </c>
      <c r="K469" s="34">
        <f>SUMIFS(K470:K478,$A470:$A478,"P")</f>
        <v>319192.65000000002</v>
      </c>
    </row>
    <row r="470" spans="1:11" ht="30" x14ac:dyDescent="0.25">
      <c r="A470" s="15" t="s">
        <v>13</v>
      </c>
      <c r="B470" s="15">
        <v>351</v>
      </c>
      <c r="C470" s="29" t="s">
        <v>774</v>
      </c>
      <c r="D470" s="15" t="s">
        <v>15</v>
      </c>
      <c r="E470" s="30" t="s">
        <v>775</v>
      </c>
      <c r="F470" s="31" t="s">
        <v>118</v>
      </c>
      <c r="G470" s="41">
        <v>24.943999999999999</v>
      </c>
      <c r="H470" s="47"/>
      <c r="I470" s="44">
        <v>2048.739</v>
      </c>
      <c r="J470" s="32">
        <f t="shared" si="15"/>
        <v>0</v>
      </c>
      <c r="K470" s="32">
        <f t="shared" si="16"/>
        <v>51103.75</v>
      </c>
    </row>
    <row r="471" spans="1:11" x14ac:dyDescent="0.25">
      <c r="A471" s="15" t="s">
        <v>13</v>
      </c>
      <c r="B471" s="15">
        <v>358</v>
      </c>
      <c r="C471" s="29" t="s">
        <v>776</v>
      </c>
      <c r="D471" s="15" t="s">
        <v>15</v>
      </c>
      <c r="E471" s="30" t="s">
        <v>777</v>
      </c>
      <c r="F471" s="31" t="s">
        <v>118</v>
      </c>
      <c r="G471" s="41">
        <v>18.562999999999999</v>
      </c>
      <c r="H471" s="47"/>
      <c r="I471" s="44">
        <v>3762.55</v>
      </c>
      <c r="J471" s="32">
        <f t="shared" si="15"/>
        <v>0</v>
      </c>
      <c r="K471" s="32">
        <f t="shared" si="16"/>
        <v>69844.22</v>
      </c>
    </row>
    <row r="472" spans="1:11" ht="30" x14ac:dyDescent="0.25">
      <c r="A472" s="15" t="s">
        <v>13</v>
      </c>
      <c r="B472" s="15">
        <v>352</v>
      </c>
      <c r="C472" s="29" t="s">
        <v>778</v>
      </c>
      <c r="D472" s="15" t="s">
        <v>15</v>
      </c>
      <c r="E472" s="30" t="s">
        <v>779</v>
      </c>
      <c r="F472" s="31" t="s">
        <v>118</v>
      </c>
      <c r="G472" s="41">
        <v>18.273</v>
      </c>
      <c r="H472" s="47"/>
      <c r="I472" s="44">
        <v>5144.2050000000008</v>
      </c>
      <c r="J472" s="32">
        <f t="shared" si="15"/>
        <v>0</v>
      </c>
      <c r="K472" s="32">
        <f t="shared" si="16"/>
        <v>94000.06</v>
      </c>
    </row>
    <row r="473" spans="1:11" ht="30" x14ac:dyDescent="0.25">
      <c r="A473" s="15" t="s">
        <v>13</v>
      </c>
      <c r="B473" s="15">
        <v>353</v>
      </c>
      <c r="C473" s="29" t="s">
        <v>780</v>
      </c>
      <c r="D473" s="15" t="s">
        <v>15</v>
      </c>
      <c r="E473" s="30" t="s">
        <v>781</v>
      </c>
      <c r="F473" s="31" t="s">
        <v>118</v>
      </c>
      <c r="G473" s="41">
        <v>21.637</v>
      </c>
      <c r="H473" s="47"/>
      <c r="I473" s="44">
        <v>2220.933</v>
      </c>
      <c r="J473" s="32">
        <f t="shared" si="15"/>
        <v>0</v>
      </c>
      <c r="K473" s="32">
        <f t="shared" si="16"/>
        <v>48054.33</v>
      </c>
    </row>
    <row r="474" spans="1:11" x14ac:dyDescent="0.25">
      <c r="A474" s="15" t="s">
        <v>13</v>
      </c>
      <c r="B474" s="15">
        <v>354</v>
      </c>
      <c r="C474" s="29" t="s">
        <v>782</v>
      </c>
      <c r="D474" s="15" t="s">
        <v>15</v>
      </c>
      <c r="E474" s="30" t="s">
        <v>783</v>
      </c>
      <c r="F474" s="31" t="s">
        <v>118</v>
      </c>
      <c r="G474" s="41">
        <v>21.347000000000001</v>
      </c>
      <c r="H474" s="47"/>
      <c r="I474" s="44">
        <v>254.43000000000004</v>
      </c>
      <c r="J474" s="32">
        <f t="shared" si="15"/>
        <v>0</v>
      </c>
      <c r="K474" s="32">
        <f t="shared" si="16"/>
        <v>5431.32</v>
      </c>
    </row>
    <row r="475" spans="1:11" x14ac:dyDescent="0.25">
      <c r="A475" s="15" t="s">
        <v>13</v>
      </c>
      <c r="B475" s="15">
        <v>355</v>
      </c>
      <c r="C475" s="29" t="s">
        <v>784</v>
      </c>
      <c r="D475" s="15" t="s">
        <v>15</v>
      </c>
      <c r="E475" s="30" t="s">
        <v>785</v>
      </c>
      <c r="F475" s="31" t="s">
        <v>118</v>
      </c>
      <c r="G475" s="41">
        <v>13.342000000000001</v>
      </c>
      <c r="H475" s="47"/>
      <c r="I475" s="44">
        <v>353.96900000000005</v>
      </c>
      <c r="J475" s="32">
        <f t="shared" si="15"/>
        <v>0</v>
      </c>
      <c r="K475" s="32">
        <f t="shared" si="16"/>
        <v>4722.6499999999996</v>
      </c>
    </row>
    <row r="476" spans="1:11" x14ac:dyDescent="0.25">
      <c r="A476" s="15" t="s">
        <v>13</v>
      </c>
      <c r="B476" s="15">
        <v>356</v>
      </c>
      <c r="C476" s="29" t="s">
        <v>786</v>
      </c>
      <c r="D476" s="15" t="s">
        <v>15</v>
      </c>
      <c r="E476" s="30" t="s">
        <v>787</v>
      </c>
      <c r="F476" s="31" t="s">
        <v>118</v>
      </c>
      <c r="G476" s="41">
        <v>6.9610000000000003</v>
      </c>
      <c r="H476" s="47"/>
      <c r="I476" s="44">
        <v>1290.1900000000003</v>
      </c>
      <c r="J476" s="32">
        <f t="shared" si="15"/>
        <v>0</v>
      </c>
      <c r="K476" s="32">
        <f t="shared" si="16"/>
        <v>8981.01</v>
      </c>
    </row>
    <row r="477" spans="1:11" x14ac:dyDescent="0.25">
      <c r="A477" s="15" t="s">
        <v>13</v>
      </c>
      <c r="B477" s="15">
        <v>357</v>
      </c>
      <c r="C477" s="29" t="s">
        <v>788</v>
      </c>
      <c r="D477" s="15" t="s">
        <v>15</v>
      </c>
      <c r="E477" s="30" t="s">
        <v>789</v>
      </c>
      <c r="F477" s="31" t="s">
        <v>118</v>
      </c>
      <c r="G477" s="41">
        <v>21.114999999999998</v>
      </c>
      <c r="H477" s="47"/>
      <c r="I477" s="44">
        <v>848.84800000000007</v>
      </c>
      <c r="J477" s="32">
        <f t="shared" si="15"/>
        <v>0</v>
      </c>
      <c r="K477" s="32">
        <f t="shared" si="16"/>
        <v>17923.43</v>
      </c>
    </row>
    <row r="478" spans="1:11" x14ac:dyDescent="0.25">
      <c r="A478" s="15" t="s">
        <v>13</v>
      </c>
      <c r="B478" s="15">
        <v>359</v>
      </c>
      <c r="C478" s="29" t="s">
        <v>790</v>
      </c>
      <c r="D478" s="15" t="s">
        <v>15</v>
      </c>
      <c r="E478" s="30" t="s">
        <v>791</v>
      </c>
      <c r="F478" s="31" t="s">
        <v>118</v>
      </c>
      <c r="G478" s="41">
        <v>14.85</v>
      </c>
      <c r="H478" s="47"/>
      <c r="I478" s="44">
        <v>1288.3420000000001</v>
      </c>
      <c r="J478" s="32">
        <f t="shared" si="15"/>
        <v>0</v>
      </c>
      <c r="K478" s="32">
        <f t="shared" si="16"/>
        <v>19131.88</v>
      </c>
    </row>
    <row r="479" spans="1:11" x14ac:dyDescent="0.25">
      <c r="A479" s="26" t="s">
        <v>10</v>
      </c>
      <c r="B479" s="26"/>
      <c r="C479" s="27" t="s">
        <v>34</v>
      </c>
      <c r="D479" s="26"/>
      <c r="E479" s="26" t="s">
        <v>792</v>
      </c>
      <c r="F479" s="26"/>
      <c r="G479" s="42"/>
      <c r="H479" s="48"/>
      <c r="I479" s="45"/>
      <c r="J479" s="34">
        <f>SUMIFS(J480:J495,$A480:$A495,"P")</f>
        <v>0</v>
      </c>
      <c r="K479" s="34">
        <f>SUMIFS(K480:K495,$A480:$A495,"P")</f>
        <v>421817.09999999992</v>
      </c>
    </row>
    <row r="480" spans="1:11" x14ac:dyDescent="0.25">
      <c r="A480" s="15" t="s">
        <v>13</v>
      </c>
      <c r="B480" s="15">
        <v>377</v>
      </c>
      <c r="C480" s="29" t="s">
        <v>793</v>
      </c>
      <c r="D480" s="15" t="s">
        <v>15</v>
      </c>
      <c r="E480" s="30" t="s">
        <v>794</v>
      </c>
      <c r="F480" s="31" t="s">
        <v>89</v>
      </c>
      <c r="G480" s="41">
        <v>12</v>
      </c>
      <c r="H480" s="47"/>
      <c r="I480" s="44">
        <v>2237.2240000000002</v>
      </c>
      <c r="J480" s="32">
        <f t="shared" si="15"/>
        <v>0</v>
      </c>
      <c r="K480" s="32">
        <f t="shared" si="16"/>
        <v>26846.69</v>
      </c>
    </row>
    <row r="481" spans="1:11" x14ac:dyDescent="0.25">
      <c r="A481" s="15" t="s">
        <v>13</v>
      </c>
      <c r="B481" s="15">
        <v>378</v>
      </c>
      <c r="C481" s="29" t="s">
        <v>795</v>
      </c>
      <c r="D481" s="15" t="s">
        <v>15</v>
      </c>
      <c r="E481" s="30" t="s">
        <v>796</v>
      </c>
      <c r="F481" s="31" t="s">
        <v>89</v>
      </c>
      <c r="G481" s="41">
        <v>59</v>
      </c>
      <c r="H481" s="47"/>
      <c r="I481" s="44">
        <v>704.5390000000001</v>
      </c>
      <c r="J481" s="32">
        <f t="shared" si="15"/>
        <v>0</v>
      </c>
      <c r="K481" s="32">
        <f t="shared" si="16"/>
        <v>41567.800000000003</v>
      </c>
    </row>
    <row r="482" spans="1:11" x14ac:dyDescent="0.25">
      <c r="A482" s="15" t="s">
        <v>13</v>
      </c>
      <c r="B482" s="15">
        <v>379</v>
      </c>
      <c r="C482" s="29" t="s">
        <v>797</v>
      </c>
      <c r="D482" s="15" t="s">
        <v>15</v>
      </c>
      <c r="E482" s="30" t="s">
        <v>798</v>
      </c>
      <c r="F482" s="31" t="s">
        <v>89</v>
      </c>
      <c r="G482" s="41">
        <v>18</v>
      </c>
      <c r="H482" s="47"/>
      <c r="I482" s="44">
        <v>859.04500000000007</v>
      </c>
      <c r="J482" s="32">
        <f t="shared" si="15"/>
        <v>0</v>
      </c>
      <c r="K482" s="32">
        <f t="shared" si="16"/>
        <v>15462.81</v>
      </c>
    </row>
    <row r="483" spans="1:11" x14ac:dyDescent="0.25">
      <c r="A483" s="15" t="s">
        <v>13</v>
      </c>
      <c r="B483" s="15">
        <v>360</v>
      </c>
      <c r="C483" s="29" t="s">
        <v>799</v>
      </c>
      <c r="D483" s="15" t="s">
        <v>15</v>
      </c>
      <c r="E483" s="30" t="s">
        <v>800</v>
      </c>
      <c r="F483" s="31" t="s">
        <v>184</v>
      </c>
      <c r="G483" s="41">
        <v>87.013000000000005</v>
      </c>
      <c r="H483" s="47"/>
      <c r="I483" s="44">
        <v>324.43400000000003</v>
      </c>
      <c r="J483" s="32">
        <f t="shared" si="15"/>
        <v>0</v>
      </c>
      <c r="K483" s="32">
        <f t="shared" si="16"/>
        <v>28229.98</v>
      </c>
    </row>
    <row r="484" spans="1:11" ht="30" x14ac:dyDescent="0.25">
      <c r="A484" s="15" t="s">
        <v>13</v>
      </c>
      <c r="B484" s="15">
        <v>380</v>
      </c>
      <c r="C484" s="29" t="s">
        <v>801</v>
      </c>
      <c r="D484" s="15" t="s">
        <v>15</v>
      </c>
      <c r="E484" s="30" t="s">
        <v>802</v>
      </c>
      <c r="F484" s="31" t="s">
        <v>184</v>
      </c>
      <c r="G484" s="41">
        <v>29.004000000000001</v>
      </c>
      <c r="H484" s="47"/>
      <c r="I484" s="44">
        <v>514.28300000000002</v>
      </c>
      <c r="J484" s="32">
        <f t="shared" si="15"/>
        <v>0</v>
      </c>
      <c r="K484" s="32">
        <f t="shared" si="16"/>
        <v>14916.26</v>
      </c>
    </row>
    <row r="485" spans="1:11" x14ac:dyDescent="0.25">
      <c r="A485" s="15" t="s">
        <v>13</v>
      </c>
      <c r="B485" s="15">
        <v>381</v>
      </c>
      <c r="C485" s="29" t="s">
        <v>803</v>
      </c>
      <c r="D485" s="15" t="s">
        <v>15</v>
      </c>
      <c r="E485" s="30" t="s">
        <v>804</v>
      </c>
      <c r="F485" s="31" t="s">
        <v>184</v>
      </c>
      <c r="G485" s="41">
        <v>145.02199999999999</v>
      </c>
      <c r="H485" s="47"/>
      <c r="I485" s="44">
        <v>218.13000000000002</v>
      </c>
      <c r="J485" s="32">
        <f t="shared" si="15"/>
        <v>0</v>
      </c>
      <c r="K485" s="32">
        <f t="shared" si="16"/>
        <v>31633.65</v>
      </c>
    </row>
    <row r="486" spans="1:11" x14ac:dyDescent="0.25">
      <c r="A486" s="15" t="s">
        <v>13</v>
      </c>
      <c r="B486" s="15">
        <v>382</v>
      </c>
      <c r="C486" s="29" t="s">
        <v>805</v>
      </c>
      <c r="D486" s="15" t="s">
        <v>15</v>
      </c>
      <c r="E486" s="30" t="s">
        <v>806</v>
      </c>
      <c r="F486" s="31" t="s">
        <v>184</v>
      </c>
      <c r="G486" s="41">
        <v>348.053</v>
      </c>
      <c r="H486" s="47"/>
      <c r="I486" s="44">
        <v>105.072</v>
      </c>
      <c r="J486" s="32">
        <f t="shared" si="15"/>
        <v>0</v>
      </c>
      <c r="K486" s="32">
        <f t="shared" si="16"/>
        <v>36570.620000000003</v>
      </c>
    </row>
    <row r="487" spans="1:11" x14ac:dyDescent="0.25">
      <c r="A487" s="15" t="s">
        <v>13</v>
      </c>
      <c r="B487" s="15">
        <v>383</v>
      </c>
      <c r="C487" s="29" t="s">
        <v>807</v>
      </c>
      <c r="D487" s="15" t="s">
        <v>15</v>
      </c>
      <c r="E487" s="30" t="s">
        <v>808</v>
      </c>
      <c r="F487" s="31" t="s">
        <v>184</v>
      </c>
      <c r="G487" s="41">
        <v>116.018</v>
      </c>
      <c r="H487" s="47"/>
      <c r="I487" s="44">
        <v>618.01300000000015</v>
      </c>
      <c r="J487" s="32">
        <f t="shared" si="15"/>
        <v>0</v>
      </c>
      <c r="K487" s="32">
        <f t="shared" si="16"/>
        <v>71700.63</v>
      </c>
    </row>
    <row r="488" spans="1:11" x14ac:dyDescent="0.25">
      <c r="A488" s="15" t="s">
        <v>13</v>
      </c>
      <c r="B488" s="15">
        <v>361</v>
      </c>
      <c r="C488" s="29" t="s">
        <v>809</v>
      </c>
      <c r="D488" s="15" t="s">
        <v>15</v>
      </c>
      <c r="E488" s="30" t="s">
        <v>810</v>
      </c>
      <c r="F488" s="31" t="s">
        <v>184</v>
      </c>
      <c r="G488" s="41">
        <v>2900.4389999999999</v>
      </c>
      <c r="H488" s="47"/>
      <c r="I488" s="44">
        <v>16.170000000000002</v>
      </c>
      <c r="J488" s="32">
        <f t="shared" si="15"/>
        <v>0</v>
      </c>
      <c r="K488" s="32">
        <f t="shared" si="16"/>
        <v>46900.1</v>
      </c>
    </row>
    <row r="489" spans="1:11" x14ac:dyDescent="0.25">
      <c r="A489" s="15" t="s">
        <v>13</v>
      </c>
      <c r="B489" s="15">
        <v>384</v>
      </c>
      <c r="C489" s="29" t="s">
        <v>811</v>
      </c>
      <c r="D489" s="15" t="s">
        <v>15</v>
      </c>
      <c r="E489" s="30" t="s">
        <v>812</v>
      </c>
      <c r="F489" s="31" t="s">
        <v>184</v>
      </c>
      <c r="G489" s="41">
        <v>116.018</v>
      </c>
      <c r="H489" s="47"/>
      <c r="I489" s="44">
        <v>161.99700000000001</v>
      </c>
      <c r="J489" s="32">
        <f t="shared" si="15"/>
        <v>0</v>
      </c>
      <c r="K489" s="32">
        <f t="shared" si="16"/>
        <v>18794.57</v>
      </c>
    </row>
    <row r="490" spans="1:11" ht="30" x14ac:dyDescent="0.25">
      <c r="A490" s="15" t="s">
        <v>13</v>
      </c>
      <c r="B490" s="15">
        <v>385</v>
      </c>
      <c r="C490" s="29" t="s">
        <v>813</v>
      </c>
      <c r="D490" s="15" t="s">
        <v>15</v>
      </c>
      <c r="E490" s="30" t="s">
        <v>814</v>
      </c>
      <c r="F490" s="31" t="s">
        <v>184</v>
      </c>
      <c r="G490" s="41">
        <v>116.018</v>
      </c>
      <c r="H490" s="47"/>
      <c r="I490" s="44">
        <v>89.001000000000005</v>
      </c>
      <c r="J490" s="32">
        <f t="shared" si="15"/>
        <v>0</v>
      </c>
      <c r="K490" s="32">
        <f t="shared" si="16"/>
        <v>10325.719999999999</v>
      </c>
    </row>
    <row r="491" spans="1:11" ht="30" x14ac:dyDescent="0.25">
      <c r="A491" s="15" t="s">
        <v>13</v>
      </c>
      <c r="B491" s="15">
        <v>386</v>
      </c>
      <c r="C491" s="29" t="s">
        <v>815</v>
      </c>
      <c r="D491" s="15" t="s">
        <v>15</v>
      </c>
      <c r="E491" s="30" t="s">
        <v>816</v>
      </c>
      <c r="F491" s="31" t="s">
        <v>89</v>
      </c>
      <c r="G491" s="41">
        <v>47</v>
      </c>
      <c r="H491" s="47"/>
      <c r="I491" s="44">
        <v>847.6930000000001</v>
      </c>
      <c r="J491" s="32">
        <f t="shared" si="15"/>
        <v>0</v>
      </c>
      <c r="K491" s="32">
        <f t="shared" si="16"/>
        <v>39841.57</v>
      </c>
    </row>
    <row r="492" spans="1:11" x14ac:dyDescent="0.25">
      <c r="A492" s="15" t="s">
        <v>13</v>
      </c>
      <c r="B492" s="15">
        <v>387</v>
      </c>
      <c r="C492" s="29" t="s">
        <v>817</v>
      </c>
      <c r="D492" s="15" t="s">
        <v>15</v>
      </c>
      <c r="E492" s="30" t="s">
        <v>818</v>
      </c>
      <c r="F492" s="31" t="s">
        <v>184</v>
      </c>
      <c r="G492" s="41">
        <v>464.07</v>
      </c>
      <c r="H492" s="47"/>
      <c r="I492" s="44">
        <v>26.928000000000004</v>
      </c>
      <c r="J492" s="32">
        <f t="shared" si="15"/>
        <v>0</v>
      </c>
      <c r="K492" s="32">
        <f t="shared" si="16"/>
        <v>12496.48</v>
      </c>
    </row>
    <row r="493" spans="1:11" x14ac:dyDescent="0.25">
      <c r="A493" s="15" t="s">
        <v>13</v>
      </c>
      <c r="B493" s="15">
        <v>388</v>
      </c>
      <c r="C493" s="29" t="s">
        <v>819</v>
      </c>
      <c r="D493" s="15" t="s">
        <v>15</v>
      </c>
      <c r="E493" s="30" t="s">
        <v>820</v>
      </c>
      <c r="F493" s="31" t="s">
        <v>184</v>
      </c>
      <c r="G493" s="41">
        <v>29.004000000000001</v>
      </c>
      <c r="H493" s="47"/>
      <c r="I493" s="44">
        <v>207.44900000000001</v>
      </c>
      <c r="J493" s="32">
        <f t="shared" si="15"/>
        <v>0</v>
      </c>
      <c r="K493" s="32">
        <f t="shared" si="16"/>
        <v>6016.85</v>
      </c>
    </row>
    <row r="494" spans="1:11" x14ac:dyDescent="0.25">
      <c r="A494" s="15" t="s">
        <v>13</v>
      </c>
      <c r="B494" s="15">
        <v>389</v>
      </c>
      <c r="C494" s="29" t="s">
        <v>821</v>
      </c>
      <c r="D494" s="15" t="s">
        <v>15</v>
      </c>
      <c r="E494" s="30" t="s">
        <v>822</v>
      </c>
      <c r="F494" s="31" t="s">
        <v>184</v>
      </c>
      <c r="G494" s="41">
        <v>87.013000000000005</v>
      </c>
      <c r="H494" s="47"/>
      <c r="I494" s="44">
        <v>165.71500000000003</v>
      </c>
      <c r="J494" s="32">
        <f t="shared" si="15"/>
        <v>0</v>
      </c>
      <c r="K494" s="32">
        <f t="shared" si="16"/>
        <v>14419.36</v>
      </c>
    </row>
    <row r="495" spans="1:11" x14ac:dyDescent="0.25">
      <c r="A495" s="15" t="s">
        <v>13</v>
      </c>
      <c r="B495" s="15">
        <v>668</v>
      </c>
      <c r="C495" s="29" t="s">
        <v>823</v>
      </c>
      <c r="D495" s="15" t="s">
        <v>15</v>
      </c>
      <c r="E495" s="30" t="s">
        <v>824</v>
      </c>
      <c r="F495" s="31" t="s">
        <v>118</v>
      </c>
      <c r="G495" s="41">
        <v>13.7</v>
      </c>
      <c r="H495" s="47"/>
      <c r="I495" s="44">
        <v>444.81800000000004</v>
      </c>
      <c r="J495" s="32">
        <f t="shared" si="15"/>
        <v>0</v>
      </c>
      <c r="K495" s="32">
        <f t="shared" si="16"/>
        <v>6094.01</v>
      </c>
    </row>
    <row r="496" spans="1:11" x14ac:dyDescent="0.25">
      <c r="A496" s="26" t="s">
        <v>10</v>
      </c>
      <c r="B496" s="26"/>
      <c r="C496" s="27" t="s">
        <v>825</v>
      </c>
      <c r="D496" s="26"/>
      <c r="E496" s="26" t="s">
        <v>826</v>
      </c>
      <c r="F496" s="26"/>
      <c r="G496" s="42"/>
      <c r="H496" s="48"/>
      <c r="I496" s="45"/>
      <c r="J496" s="34">
        <f>SUMIFS(J497:J506,$A497:$A506,"P")</f>
        <v>0</v>
      </c>
      <c r="K496" s="34">
        <f>SUMIFS(K497:K506,$A497:$A506,"P")</f>
        <v>223603.05000000002</v>
      </c>
    </row>
    <row r="497" spans="1:11" ht="30" x14ac:dyDescent="0.25">
      <c r="A497" s="15" t="s">
        <v>13</v>
      </c>
      <c r="B497" s="15">
        <v>368</v>
      </c>
      <c r="C497" s="29" t="s">
        <v>827</v>
      </c>
      <c r="D497" s="15" t="s">
        <v>15</v>
      </c>
      <c r="E497" s="30" t="s">
        <v>828</v>
      </c>
      <c r="F497" s="31" t="s">
        <v>118</v>
      </c>
      <c r="G497" s="41">
        <v>60.908999999999999</v>
      </c>
      <c r="H497" s="47"/>
      <c r="I497" s="44">
        <v>164.20800000000003</v>
      </c>
      <c r="J497" s="32">
        <f t="shared" si="15"/>
        <v>0</v>
      </c>
      <c r="K497" s="32">
        <f t="shared" si="16"/>
        <v>10001.75</v>
      </c>
    </row>
    <row r="498" spans="1:11" x14ac:dyDescent="0.25">
      <c r="A498" s="15" t="s">
        <v>13</v>
      </c>
      <c r="B498" s="15">
        <v>369</v>
      </c>
      <c r="C498" s="29" t="s">
        <v>829</v>
      </c>
      <c r="D498" s="15" t="s">
        <v>15</v>
      </c>
      <c r="E498" s="30" t="s">
        <v>830</v>
      </c>
      <c r="F498" s="31" t="s">
        <v>118</v>
      </c>
      <c r="G498" s="41">
        <v>46.987000000000002</v>
      </c>
      <c r="H498" s="47"/>
      <c r="I498" s="44">
        <v>738.00099999999998</v>
      </c>
      <c r="J498" s="32">
        <f t="shared" si="15"/>
        <v>0</v>
      </c>
      <c r="K498" s="32">
        <f t="shared" si="16"/>
        <v>34676.449999999997</v>
      </c>
    </row>
    <row r="499" spans="1:11" x14ac:dyDescent="0.25">
      <c r="A499" s="15" t="s">
        <v>13</v>
      </c>
      <c r="B499" s="15">
        <v>362</v>
      </c>
      <c r="C499" s="29" t="s">
        <v>831</v>
      </c>
      <c r="D499" s="15" t="s">
        <v>15</v>
      </c>
      <c r="E499" s="30" t="s">
        <v>832</v>
      </c>
      <c r="F499" s="31" t="s">
        <v>118</v>
      </c>
      <c r="G499" s="41">
        <v>37.706000000000003</v>
      </c>
      <c r="H499" s="47"/>
      <c r="I499" s="44">
        <v>752.00400000000002</v>
      </c>
      <c r="J499" s="32">
        <f t="shared" ref="J499:J506" si="17">ROUND(G499*H499,2)</f>
        <v>0</v>
      </c>
      <c r="K499" s="32">
        <f t="shared" si="16"/>
        <v>28355.06</v>
      </c>
    </row>
    <row r="500" spans="1:11" x14ac:dyDescent="0.25">
      <c r="A500" s="15" t="s">
        <v>13</v>
      </c>
      <c r="B500" s="15">
        <v>363</v>
      </c>
      <c r="C500" s="29" t="s">
        <v>833</v>
      </c>
      <c r="D500" s="15" t="s">
        <v>15</v>
      </c>
      <c r="E500" s="30" t="s">
        <v>834</v>
      </c>
      <c r="F500" s="31" t="s">
        <v>118</v>
      </c>
      <c r="G500" s="41">
        <v>47.567</v>
      </c>
      <c r="H500" s="47"/>
      <c r="I500" s="44">
        <v>752.00400000000002</v>
      </c>
      <c r="J500" s="32">
        <f t="shared" si="17"/>
        <v>0</v>
      </c>
      <c r="K500" s="32">
        <f t="shared" si="16"/>
        <v>35770.57</v>
      </c>
    </row>
    <row r="501" spans="1:11" x14ac:dyDescent="0.25">
      <c r="A501" s="15" t="s">
        <v>13</v>
      </c>
      <c r="B501" s="15">
        <v>370</v>
      </c>
      <c r="C501" s="29" t="s">
        <v>835</v>
      </c>
      <c r="D501" s="15" t="s">
        <v>15</v>
      </c>
      <c r="E501" s="30" t="s">
        <v>836</v>
      </c>
      <c r="F501" s="31" t="s">
        <v>118</v>
      </c>
      <c r="G501" s="41">
        <v>36.835999999999999</v>
      </c>
      <c r="H501" s="47"/>
      <c r="I501" s="44">
        <v>545.25900000000001</v>
      </c>
      <c r="J501" s="32">
        <f t="shared" si="17"/>
        <v>0</v>
      </c>
      <c r="K501" s="32">
        <f t="shared" si="16"/>
        <v>20085.16</v>
      </c>
    </row>
    <row r="502" spans="1:11" ht="30" x14ac:dyDescent="0.25">
      <c r="A502" s="15" t="s">
        <v>13</v>
      </c>
      <c r="B502" s="15">
        <v>364</v>
      </c>
      <c r="C502" s="29" t="s">
        <v>837</v>
      </c>
      <c r="D502" s="15" t="s">
        <v>15</v>
      </c>
      <c r="E502" s="30" t="s">
        <v>838</v>
      </c>
      <c r="F502" s="31" t="s">
        <v>118</v>
      </c>
      <c r="G502" s="41">
        <v>39.445999999999998</v>
      </c>
      <c r="H502" s="47"/>
      <c r="I502" s="44">
        <v>879.41700000000014</v>
      </c>
      <c r="J502" s="32">
        <f t="shared" si="17"/>
        <v>0</v>
      </c>
      <c r="K502" s="32">
        <f t="shared" si="16"/>
        <v>34689.480000000003</v>
      </c>
    </row>
    <row r="503" spans="1:11" ht="30" x14ac:dyDescent="0.25">
      <c r="A503" s="15" t="s">
        <v>13</v>
      </c>
      <c r="B503" s="15">
        <v>365</v>
      </c>
      <c r="C503" s="29" t="s">
        <v>839</v>
      </c>
      <c r="D503" s="15" t="s">
        <v>15</v>
      </c>
      <c r="E503" s="30" t="s">
        <v>840</v>
      </c>
      <c r="F503" s="31" t="s">
        <v>118</v>
      </c>
      <c r="G503" s="41">
        <v>29.004000000000001</v>
      </c>
      <c r="H503" s="47"/>
      <c r="I503" s="44">
        <v>887.96400000000006</v>
      </c>
      <c r="J503" s="32">
        <f t="shared" si="17"/>
        <v>0</v>
      </c>
      <c r="K503" s="32">
        <f t="shared" si="16"/>
        <v>25754.51</v>
      </c>
    </row>
    <row r="504" spans="1:11" ht="30" x14ac:dyDescent="0.25">
      <c r="A504" s="15" t="s">
        <v>13</v>
      </c>
      <c r="B504" s="15">
        <v>366</v>
      </c>
      <c r="C504" s="29" t="s">
        <v>841</v>
      </c>
      <c r="D504" s="15" t="s">
        <v>15</v>
      </c>
      <c r="E504" s="30" t="s">
        <v>842</v>
      </c>
      <c r="F504" s="31" t="s">
        <v>118</v>
      </c>
      <c r="G504" s="41">
        <v>29.004000000000001</v>
      </c>
      <c r="H504" s="47"/>
      <c r="I504" s="44">
        <v>887.96400000000006</v>
      </c>
      <c r="J504" s="32">
        <f t="shared" si="17"/>
        <v>0</v>
      </c>
      <c r="K504" s="32">
        <f t="shared" si="16"/>
        <v>25754.51</v>
      </c>
    </row>
    <row r="505" spans="1:11" x14ac:dyDescent="0.25">
      <c r="A505" s="15" t="s">
        <v>13</v>
      </c>
      <c r="B505" s="15">
        <v>371</v>
      </c>
      <c r="C505" s="29" t="s">
        <v>843</v>
      </c>
      <c r="D505" s="15" t="s">
        <v>15</v>
      </c>
      <c r="E505" s="30" t="s">
        <v>844</v>
      </c>
      <c r="F505" s="31" t="s">
        <v>118</v>
      </c>
      <c r="G505" s="41">
        <v>19.491</v>
      </c>
      <c r="H505" s="47"/>
      <c r="I505" s="44">
        <v>331.07800000000003</v>
      </c>
      <c r="J505" s="32">
        <f t="shared" si="17"/>
        <v>0</v>
      </c>
      <c r="K505" s="32">
        <f t="shared" si="16"/>
        <v>6453.04</v>
      </c>
    </row>
    <row r="506" spans="1:11" x14ac:dyDescent="0.25">
      <c r="A506" s="15" t="s">
        <v>13</v>
      </c>
      <c r="B506" s="15">
        <v>372</v>
      </c>
      <c r="C506" s="29" t="s">
        <v>845</v>
      </c>
      <c r="D506" s="15" t="s">
        <v>15</v>
      </c>
      <c r="E506" s="30" t="s">
        <v>846</v>
      </c>
      <c r="F506" s="31" t="s">
        <v>118</v>
      </c>
      <c r="G506" s="41">
        <v>13.922000000000001</v>
      </c>
      <c r="H506" s="47"/>
      <c r="I506" s="44">
        <v>148.14800000000002</v>
      </c>
      <c r="J506" s="32">
        <f t="shared" si="17"/>
        <v>0</v>
      </c>
      <c r="K506" s="32">
        <f t="shared" si="16"/>
        <v>2062.52</v>
      </c>
    </row>
    <row r="507" spans="1:11" x14ac:dyDescent="0.25">
      <c r="A507" s="26" t="s">
        <v>10</v>
      </c>
      <c r="B507" s="26"/>
      <c r="C507" s="27" t="s">
        <v>847</v>
      </c>
      <c r="D507" s="26"/>
      <c r="E507" s="26" t="s">
        <v>848</v>
      </c>
      <c r="F507" s="26"/>
      <c r="G507" s="42"/>
      <c r="H507" s="48"/>
      <c r="I507" s="45"/>
      <c r="J507" s="34">
        <f>SUMIFS(J508:J508,$A508:$A508,"P")</f>
        <v>0</v>
      </c>
      <c r="K507" s="34">
        <f>SUMIFS(K508:K508,$A508:$A508,"P")</f>
        <v>22215.96</v>
      </c>
    </row>
    <row r="508" spans="1:11" x14ac:dyDescent="0.25">
      <c r="A508" s="15" t="s">
        <v>13</v>
      </c>
      <c r="B508" s="15">
        <v>404</v>
      </c>
      <c r="C508" s="29" t="s">
        <v>849</v>
      </c>
      <c r="D508" s="15" t="s">
        <v>15</v>
      </c>
      <c r="E508" s="30" t="s">
        <v>850</v>
      </c>
      <c r="F508" s="31" t="s">
        <v>184</v>
      </c>
      <c r="G508" s="41">
        <v>464.07</v>
      </c>
      <c r="H508" s="47"/>
      <c r="I508" s="44">
        <v>47.872000000000007</v>
      </c>
      <c r="J508" s="32">
        <f t="shared" ref="J508" si="18">ROUND(G508*H508,2)</f>
        <v>0</v>
      </c>
      <c r="K508" s="32">
        <f t="shared" si="16"/>
        <v>22215.96</v>
      </c>
    </row>
    <row r="509" spans="1:11" x14ac:dyDescent="0.25">
      <c r="A509" s="26" t="s">
        <v>10</v>
      </c>
      <c r="B509" s="26"/>
      <c r="C509" s="27" t="s">
        <v>851</v>
      </c>
      <c r="D509" s="26"/>
      <c r="E509" s="26" t="s">
        <v>852</v>
      </c>
      <c r="F509" s="26"/>
      <c r="G509" s="42"/>
      <c r="H509" s="48"/>
      <c r="I509" s="45"/>
      <c r="J509" s="34">
        <f>SUMIFS(J510:J521,$A510:$A521,"P")</f>
        <v>0</v>
      </c>
      <c r="K509" s="34">
        <f>SUMIFS(K510:K521,$A510:$A521,"P")</f>
        <v>1288751.46</v>
      </c>
    </row>
    <row r="510" spans="1:11" x14ac:dyDescent="0.25">
      <c r="A510" s="15" t="s">
        <v>13</v>
      </c>
      <c r="B510" s="15">
        <v>395</v>
      </c>
      <c r="C510" s="29" t="s">
        <v>853</v>
      </c>
      <c r="D510" s="15" t="s">
        <v>15</v>
      </c>
      <c r="E510" s="30" t="s">
        <v>854</v>
      </c>
      <c r="F510" s="31" t="s">
        <v>184</v>
      </c>
      <c r="G510" s="41">
        <v>8701.3169999999991</v>
      </c>
      <c r="H510" s="47"/>
      <c r="I510" s="44">
        <v>100.89200000000001</v>
      </c>
      <c r="J510" s="32">
        <f t="shared" ref="J510:J521" si="19">ROUND(G510*H510,2)</f>
        <v>0</v>
      </c>
      <c r="K510" s="32">
        <f t="shared" si="16"/>
        <v>877893.27</v>
      </c>
    </row>
    <row r="511" spans="1:11" x14ac:dyDescent="0.25">
      <c r="A511" s="15" t="s">
        <v>13</v>
      </c>
      <c r="B511" s="15">
        <v>391</v>
      </c>
      <c r="C511" s="29" t="s">
        <v>855</v>
      </c>
      <c r="D511" s="15" t="s">
        <v>15</v>
      </c>
      <c r="E511" s="30" t="s">
        <v>856</v>
      </c>
      <c r="F511" s="31" t="s">
        <v>184</v>
      </c>
      <c r="G511" s="41">
        <v>261.04000000000002</v>
      </c>
      <c r="H511" s="47"/>
      <c r="I511" s="44">
        <v>48.972000000000008</v>
      </c>
      <c r="J511" s="32">
        <f t="shared" si="19"/>
        <v>0</v>
      </c>
      <c r="K511" s="32">
        <f t="shared" si="16"/>
        <v>12783.65</v>
      </c>
    </row>
    <row r="512" spans="1:11" x14ac:dyDescent="0.25">
      <c r="A512" s="15" t="s">
        <v>13</v>
      </c>
      <c r="B512" s="15">
        <v>426</v>
      </c>
      <c r="C512" s="29" t="s">
        <v>857</v>
      </c>
      <c r="D512" s="15" t="s">
        <v>15</v>
      </c>
      <c r="E512" s="30" t="s">
        <v>858</v>
      </c>
      <c r="F512" s="31" t="s">
        <v>184</v>
      </c>
      <c r="G512" s="41">
        <v>8701.3169999999991</v>
      </c>
      <c r="H512" s="47"/>
      <c r="I512" s="44">
        <v>5.7200000000000006</v>
      </c>
      <c r="J512" s="32">
        <f t="shared" si="19"/>
        <v>0</v>
      </c>
      <c r="K512" s="32">
        <f t="shared" si="16"/>
        <v>49771.53</v>
      </c>
    </row>
    <row r="513" spans="1:11" x14ac:dyDescent="0.25">
      <c r="A513" s="15" t="s">
        <v>13</v>
      </c>
      <c r="B513" s="15">
        <v>427</v>
      </c>
      <c r="C513" s="29" t="s">
        <v>859</v>
      </c>
      <c r="D513" s="15" t="s">
        <v>15</v>
      </c>
      <c r="E513" s="30" t="s">
        <v>860</v>
      </c>
      <c r="F513" s="31" t="s">
        <v>89</v>
      </c>
      <c r="G513" s="41">
        <v>53</v>
      </c>
      <c r="H513" s="47"/>
      <c r="I513" s="44">
        <v>273.416</v>
      </c>
      <c r="J513" s="32">
        <f t="shared" si="19"/>
        <v>0</v>
      </c>
      <c r="K513" s="32">
        <f t="shared" si="16"/>
        <v>14491.05</v>
      </c>
    </row>
    <row r="514" spans="1:11" x14ac:dyDescent="0.25">
      <c r="A514" s="15" t="s">
        <v>13</v>
      </c>
      <c r="B514" s="15">
        <v>429</v>
      </c>
      <c r="C514" s="29" t="s">
        <v>861</v>
      </c>
      <c r="D514" s="15" t="s">
        <v>15</v>
      </c>
      <c r="E514" s="30" t="s">
        <v>862</v>
      </c>
      <c r="F514" s="31" t="s">
        <v>89</v>
      </c>
      <c r="G514" s="41">
        <v>26</v>
      </c>
      <c r="H514" s="47"/>
      <c r="I514" s="44">
        <v>155.49600000000004</v>
      </c>
      <c r="J514" s="32">
        <f t="shared" si="19"/>
        <v>0</v>
      </c>
      <c r="K514" s="32">
        <f t="shared" si="16"/>
        <v>4042.9</v>
      </c>
    </row>
    <row r="515" spans="1:11" x14ac:dyDescent="0.25">
      <c r="A515" s="15" t="s">
        <v>13</v>
      </c>
      <c r="B515" s="15">
        <v>428</v>
      </c>
      <c r="C515" s="29" t="s">
        <v>863</v>
      </c>
      <c r="D515" s="15" t="s">
        <v>15</v>
      </c>
      <c r="E515" s="30" t="s">
        <v>864</v>
      </c>
      <c r="F515" s="31" t="s">
        <v>89</v>
      </c>
      <c r="G515" s="41">
        <v>18</v>
      </c>
      <c r="H515" s="47"/>
      <c r="I515" s="44">
        <v>239.08500000000001</v>
      </c>
      <c r="J515" s="32">
        <f t="shared" si="19"/>
        <v>0</v>
      </c>
      <c r="K515" s="32">
        <f t="shared" si="16"/>
        <v>4303.53</v>
      </c>
    </row>
    <row r="516" spans="1:11" x14ac:dyDescent="0.25">
      <c r="A516" s="15" t="s">
        <v>13</v>
      </c>
      <c r="B516" s="15">
        <v>430</v>
      </c>
      <c r="C516" s="29" t="s">
        <v>865</v>
      </c>
      <c r="D516" s="15" t="s">
        <v>15</v>
      </c>
      <c r="E516" s="30" t="s">
        <v>866</v>
      </c>
      <c r="F516" s="31" t="s">
        <v>89</v>
      </c>
      <c r="G516" s="41">
        <v>18</v>
      </c>
      <c r="H516" s="47"/>
      <c r="I516" s="44">
        <v>44.077000000000005</v>
      </c>
      <c r="J516" s="32">
        <f t="shared" si="19"/>
        <v>0</v>
      </c>
      <c r="K516" s="32">
        <f t="shared" si="16"/>
        <v>793.39</v>
      </c>
    </row>
    <row r="517" spans="1:11" x14ac:dyDescent="0.25">
      <c r="A517" s="15" t="s">
        <v>13</v>
      </c>
      <c r="B517" s="15">
        <v>431</v>
      </c>
      <c r="C517" s="29" t="s">
        <v>867</v>
      </c>
      <c r="D517" s="15" t="s">
        <v>15</v>
      </c>
      <c r="E517" s="30" t="s">
        <v>868</v>
      </c>
      <c r="F517" s="31" t="s">
        <v>89</v>
      </c>
      <c r="G517" s="41">
        <v>18</v>
      </c>
      <c r="H517" s="47"/>
      <c r="I517" s="44">
        <v>277.233</v>
      </c>
      <c r="J517" s="32">
        <f t="shared" si="19"/>
        <v>0</v>
      </c>
      <c r="K517" s="32">
        <f t="shared" si="16"/>
        <v>4990.1899999999996</v>
      </c>
    </row>
    <row r="518" spans="1:11" x14ac:dyDescent="0.25">
      <c r="A518" s="15" t="s">
        <v>13</v>
      </c>
      <c r="B518" s="15">
        <v>432</v>
      </c>
      <c r="C518" s="29" t="s">
        <v>869</v>
      </c>
      <c r="D518" s="15" t="s">
        <v>15</v>
      </c>
      <c r="E518" s="30" t="s">
        <v>870</v>
      </c>
      <c r="F518" s="31" t="s">
        <v>89</v>
      </c>
      <c r="G518" s="41">
        <v>18</v>
      </c>
      <c r="H518" s="47"/>
      <c r="I518" s="44">
        <v>464.01300000000003</v>
      </c>
      <c r="J518" s="32">
        <f t="shared" si="19"/>
        <v>0</v>
      </c>
      <c r="K518" s="32">
        <f t="shared" si="16"/>
        <v>8352.23</v>
      </c>
    </row>
    <row r="519" spans="1:11" x14ac:dyDescent="0.25">
      <c r="A519" s="15" t="s">
        <v>13</v>
      </c>
      <c r="B519" s="15">
        <v>394</v>
      </c>
      <c r="C519" s="29" t="s">
        <v>871</v>
      </c>
      <c r="D519" s="15" t="s">
        <v>15</v>
      </c>
      <c r="E519" s="30" t="s">
        <v>872</v>
      </c>
      <c r="F519" s="31" t="s">
        <v>89</v>
      </c>
      <c r="G519" s="41">
        <v>12</v>
      </c>
      <c r="H519" s="47"/>
      <c r="I519" s="44">
        <v>14879.051000000001</v>
      </c>
      <c r="J519" s="32">
        <f t="shared" si="19"/>
        <v>0</v>
      </c>
      <c r="K519" s="32">
        <f t="shared" si="16"/>
        <v>178548.61</v>
      </c>
    </row>
    <row r="520" spans="1:11" x14ac:dyDescent="0.25">
      <c r="A520" s="15" t="s">
        <v>13</v>
      </c>
      <c r="B520" s="15">
        <v>393</v>
      </c>
      <c r="C520" s="29" t="s">
        <v>873</v>
      </c>
      <c r="D520" s="15" t="s">
        <v>15</v>
      </c>
      <c r="E520" s="30" t="s">
        <v>874</v>
      </c>
      <c r="F520" s="31" t="s">
        <v>89</v>
      </c>
      <c r="G520" s="41">
        <v>6</v>
      </c>
      <c r="H520" s="47"/>
      <c r="I520" s="44">
        <v>1909.941</v>
      </c>
      <c r="J520" s="32">
        <f t="shared" si="19"/>
        <v>0</v>
      </c>
      <c r="K520" s="32">
        <f t="shared" si="16"/>
        <v>11459.65</v>
      </c>
    </row>
    <row r="521" spans="1:11" x14ac:dyDescent="0.25">
      <c r="A521" s="15" t="s">
        <v>13</v>
      </c>
      <c r="B521" s="15">
        <v>392</v>
      </c>
      <c r="C521" s="29" t="s">
        <v>875</v>
      </c>
      <c r="D521" s="15" t="s">
        <v>15</v>
      </c>
      <c r="E521" s="30" t="s">
        <v>876</v>
      </c>
      <c r="F521" s="31" t="s">
        <v>89</v>
      </c>
      <c r="G521" s="41">
        <v>6</v>
      </c>
      <c r="H521" s="47"/>
      <c r="I521" s="44">
        <v>20220.244000000002</v>
      </c>
      <c r="J521" s="32">
        <f t="shared" si="19"/>
        <v>0</v>
      </c>
      <c r="K521" s="32">
        <f t="shared" si="16"/>
        <v>121321.46</v>
      </c>
    </row>
    <row r="522" spans="1:11" x14ac:dyDescent="0.25">
      <c r="A522" s="26" t="s">
        <v>10</v>
      </c>
      <c r="B522" s="26"/>
      <c r="C522" s="27" t="s">
        <v>877</v>
      </c>
      <c r="D522" s="26"/>
      <c r="E522" s="26" t="s">
        <v>878</v>
      </c>
      <c r="F522" s="26"/>
      <c r="G522" s="42"/>
      <c r="H522" s="48"/>
      <c r="I522" s="45"/>
      <c r="J522" s="34">
        <f>SUMIFS(J523:J526,$A523:$A526,"P")</f>
        <v>0</v>
      </c>
      <c r="K522" s="34">
        <f>SUMIFS(K523:K526,$A523:$A526,"P")</f>
        <v>41443.019999999997</v>
      </c>
    </row>
    <row r="523" spans="1:11" x14ac:dyDescent="0.25">
      <c r="A523" s="15" t="s">
        <v>13</v>
      </c>
      <c r="B523" s="15">
        <v>367</v>
      </c>
      <c r="C523" s="29" t="s">
        <v>879</v>
      </c>
      <c r="D523" s="15" t="s">
        <v>15</v>
      </c>
      <c r="E523" s="30" t="s">
        <v>880</v>
      </c>
      <c r="F523" s="31" t="s">
        <v>118</v>
      </c>
      <c r="G523" s="41">
        <v>17.402999999999999</v>
      </c>
      <c r="H523" s="47"/>
      <c r="I523" s="44">
        <v>1098.779</v>
      </c>
      <c r="J523" s="32">
        <f t="shared" ref="J523:J526" si="20">ROUND(G523*H523,2)</f>
        <v>0</v>
      </c>
      <c r="K523" s="32">
        <f t="shared" si="16"/>
        <v>19122.05</v>
      </c>
    </row>
    <row r="524" spans="1:11" x14ac:dyDescent="0.25">
      <c r="A524" s="15" t="s">
        <v>13</v>
      </c>
      <c r="B524" s="15">
        <v>374</v>
      </c>
      <c r="C524" s="29" t="s">
        <v>881</v>
      </c>
      <c r="D524" s="15" t="s">
        <v>15</v>
      </c>
      <c r="E524" s="30" t="s">
        <v>882</v>
      </c>
      <c r="F524" s="31" t="s">
        <v>118</v>
      </c>
      <c r="G524" s="41">
        <v>6.6710000000000003</v>
      </c>
      <c r="H524" s="47"/>
      <c r="I524" s="44">
        <v>870.47400000000016</v>
      </c>
      <c r="J524" s="32">
        <f t="shared" si="20"/>
        <v>0</v>
      </c>
      <c r="K524" s="32">
        <f t="shared" si="16"/>
        <v>5806.93</v>
      </c>
    </row>
    <row r="525" spans="1:11" x14ac:dyDescent="0.25">
      <c r="A525" s="15" t="s">
        <v>13</v>
      </c>
      <c r="B525" s="15">
        <v>375</v>
      </c>
      <c r="C525" s="29" t="s">
        <v>883</v>
      </c>
      <c r="D525" s="15" t="s">
        <v>15</v>
      </c>
      <c r="E525" s="30" t="s">
        <v>884</v>
      </c>
      <c r="F525" s="31" t="s">
        <v>118</v>
      </c>
      <c r="G525" s="41">
        <v>14.502000000000001</v>
      </c>
      <c r="H525" s="47"/>
      <c r="I525" s="44">
        <v>535.99700000000007</v>
      </c>
      <c r="J525" s="32">
        <f t="shared" si="20"/>
        <v>0</v>
      </c>
      <c r="K525" s="32">
        <f t="shared" ref="K525:K526" si="21">ROUND(G525*I525,2)</f>
        <v>7773.03</v>
      </c>
    </row>
    <row r="526" spans="1:11" x14ac:dyDescent="0.25">
      <c r="A526" s="15" t="s">
        <v>13</v>
      </c>
      <c r="B526" s="15">
        <v>376</v>
      </c>
      <c r="C526" s="29" t="s">
        <v>885</v>
      </c>
      <c r="D526" s="15" t="s">
        <v>15</v>
      </c>
      <c r="E526" s="30" t="s">
        <v>886</v>
      </c>
      <c r="F526" s="31" t="s">
        <v>118</v>
      </c>
      <c r="G526" s="41">
        <v>14.502000000000001</v>
      </c>
      <c r="H526" s="47"/>
      <c r="I526" s="44">
        <v>602.74500000000012</v>
      </c>
      <c r="J526" s="32">
        <f t="shared" si="20"/>
        <v>0</v>
      </c>
      <c r="K526" s="32">
        <f t="shared" si="21"/>
        <v>8741.01</v>
      </c>
    </row>
    <row r="527" spans="1:11" x14ac:dyDescent="0.25">
      <c r="A527" s="26" t="s">
        <v>10</v>
      </c>
      <c r="B527" s="26"/>
      <c r="C527" s="27" t="s">
        <v>887</v>
      </c>
      <c r="D527" s="26"/>
      <c r="E527" s="26" t="s">
        <v>888</v>
      </c>
      <c r="F527" s="26"/>
      <c r="G527" s="42"/>
      <c r="H527" s="48"/>
      <c r="I527" s="45"/>
      <c r="J527" s="34">
        <f>SUMIFS(J528:J560,$A528:$A560,"P")</f>
        <v>0</v>
      </c>
      <c r="K527" s="34">
        <f>SUMIFS(K528:K560,$A528:$A560,"P")</f>
        <v>1259552.52</v>
      </c>
    </row>
    <row r="528" spans="1:11" x14ac:dyDescent="0.25">
      <c r="A528" s="15" t="s">
        <v>13</v>
      </c>
      <c r="B528" s="15">
        <v>396</v>
      </c>
      <c r="C528" s="29" t="s">
        <v>889</v>
      </c>
      <c r="D528" s="15" t="s">
        <v>15</v>
      </c>
      <c r="E528" s="30" t="s">
        <v>890</v>
      </c>
      <c r="F528" s="31" t="s">
        <v>184</v>
      </c>
      <c r="G528" s="41">
        <v>2.9</v>
      </c>
      <c r="H528" s="47"/>
      <c r="I528" s="44">
        <v>360.73400000000004</v>
      </c>
      <c r="J528" s="32">
        <f t="shared" ref="J528:J560" si="22">ROUND(G528*H528,2)</f>
        <v>0</v>
      </c>
      <c r="K528" s="32">
        <f t="shared" ref="K528:K560" si="23">ROUND(G528*I528,2)</f>
        <v>1046.1300000000001</v>
      </c>
    </row>
    <row r="529" spans="1:11" x14ac:dyDescent="0.25">
      <c r="A529" s="15" t="s">
        <v>13</v>
      </c>
      <c r="B529" s="15">
        <v>397</v>
      </c>
      <c r="C529" s="29" t="s">
        <v>891</v>
      </c>
      <c r="D529" s="15" t="s">
        <v>15</v>
      </c>
      <c r="E529" s="30" t="s">
        <v>892</v>
      </c>
      <c r="F529" s="31" t="s">
        <v>184</v>
      </c>
      <c r="G529" s="41">
        <v>12.182</v>
      </c>
      <c r="H529" s="47"/>
      <c r="I529" s="44">
        <v>476.44300000000004</v>
      </c>
      <c r="J529" s="32">
        <f t="shared" si="22"/>
        <v>0</v>
      </c>
      <c r="K529" s="32">
        <f t="shared" si="23"/>
        <v>5804.03</v>
      </c>
    </row>
    <row r="530" spans="1:11" x14ac:dyDescent="0.25">
      <c r="A530" s="15" t="s">
        <v>13</v>
      </c>
      <c r="B530" s="15">
        <v>398</v>
      </c>
      <c r="C530" s="29" t="s">
        <v>893</v>
      </c>
      <c r="D530" s="15" t="s">
        <v>15</v>
      </c>
      <c r="E530" s="30" t="s">
        <v>894</v>
      </c>
      <c r="F530" s="31" t="s">
        <v>184</v>
      </c>
      <c r="G530" s="41">
        <v>14.502000000000001</v>
      </c>
      <c r="H530" s="47"/>
      <c r="I530" s="44">
        <v>708.23500000000013</v>
      </c>
      <c r="J530" s="32">
        <f t="shared" si="22"/>
        <v>0</v>
      </c>
      <c r="K530" s="32">
        <f t="shared" si="23"/>
        <v>10270.82</v>
      </c>
    </row>
    <row r="531" spans="1:11" x14ac:dyDescent="0.25">
      <c r="A531" s="15" t="s">
        <v>13</v>
      </c>
      <c r="B531" s="15">
        <v>399</v>
      </c>
      <c r="C531" s="29" t="s">
        <v>895</v>
      </c>
      <c r="D531" s="15" t="s">
        <v>15</v>
      </c>
      <c r="E531" s="30" t="s">
        <v>896</v>
      </c>
      <c r="F531" s="31" t="s">
        <v>184</v>
      </c>
      <c r="G531" s="41">
        <v>10.731999999999999</v>
      </c>
      <c r="H531" s="47"/>
      <c r="I531" s="44">
        <v>1016.873</v>
      </c>
      <c r="J531" s="32">
        <f t="shared" si="22"/>
        <v>0</v>
      </c>
      <c r="K531" s="32">
        <f t="shared" si="23"/>
        <v>10913.08</v>
      </c>
    </row>
    <row r="532" spans="1:11" x14ac:dyDescent="0.25">
      <c r="A532" s="15" t="s">
        <v>13</v>
      </c>
      <c r="B532" s="15">
        <v>400</v>
      </c>
      <c r="C532" s="29" t="s">
        <v>897</v>
      </c>
      <c r="D532" s="15" t="s">
        <v>15</v>
      </c>
      <c r="E532" s="30" t="s">
        <v>898</v>
      </c>
      <c r="F532" s="31" t="s">
        <v>184</v>
      </c>
      <c r="G532" s="41">
        <v>3.6549999999999998</v>
      </c>
      <c r="H532" s="47"/>
      <c r="I532" s="44">
        <v>328.26200000000006</v>
      </c>
      <c r="J532" s="32">
        <f t="shared" si="22"/>
        <v>0</v>
      </c>
      <c r="K532" s="32">
        <f t="shared" si="23"/>
        <v>1199.8</v>
      </c>
    </row>
    <row r="533" spans="1:11" x14ac:dyDescent="0.25">
      <c r="A533" s="15" t="s">
        <v>13</v>
      </c>
      <c r="B533" s="15">
        <v>401</v>
      </c>
      <c r="C533" s="29" t="s">
        <v>899</v>
      </c>
      <c r="D533" s="15" t="s">
        <v>15</v>
      </c>
      <c r="E533" s="30" t="s">
        <v>900</v>
      </c>
      <c r="F533" s="31" t="s">
        <v>184</v>
      </c>
      <c r="G533" s="41">
        <v>21.521000000000001</v>
      </c>
      <c r="H533" s="47"/>
      <c r="I533" s="44">
        <v>377.52000000000004</v>
      </c>
      <c r="J533" s="32">
        <f t="shared" si="22"/>
        <v>0</v>
      </c>
      <c r="K533" s="32">
        <f t="shared" si="23"/>
        <v>8124.61</v>
      </c>
    </row>
    <row r="534" spans="1:11" x14ac:dyDescent="0.25">
      <c r="A534" s="15" t="s">
        <v>13</v>
      </c>
      <c r="B534" s="15">
        <v>402</v>
      </c>
      <c r="C534" s="29" t="s">
        <v>901</v>
      </c>
      <c r="D534" s="15" t="s">
        <v>15</v>
      </c>
      <c r="E534" s="30" t="s">
        <v>902</v>
      </c>
      <c r="F534" s="31" t="s">
        <v>184</v>
      </c>
      <c r="G534" s="41">
        <v>290.04399999999998</v>
      </c>
      <c r="H534" s="47"/>
      <c r="I534" s="44">
        <v>374.572</v>
      </c>
      <c r="J534" s="32">
        <f t="shared" si="22"/>
        <v>0</v>
      </c>
      <c r="K534" s="32">
        <f t="shared" si="23"/>
        <v>108642.36</v>
      </c>
    </row>
    <row r="535" spans="1:11" x14ac:dyDescent="0.25">
      <c r="A535" s="15" t="s">
        <v>13</v>
      </c>
      <c r="B535" s="15">
        <v>403</v>
      </c>
      <c r="C535" s="29" t="s">
        <v>903</v>
      </c>
      <c r="D535" s="15" t="s">
        <v>15</v>
      </c>
      <c r="E535" s="30" t="s">
        <v>904</v>
      </c>
      <c r="F535" s="31" t="s">
        <v>184</v>
      </c>
      <c r="G535" s="41">
        <v>116.018</v>
      </c>
      <c r="H535" s="47"/>
      <c r="I535" s="44">
        <v>498.52000000000004</v>
      </c>
      <c r="J535" s="32">
        <f t="shared" si="22"/>
        <v>0</v>
      </c>
      <c r="K535" s="32">
        <f t="shared" si="23"/>
        <v>57837.29</v>
      </c>
    </row>
    <row r="536" spans="1:11" x14ac:dyDescent="0.25">
      <c r="A536" s="15" t="s">
        <v>13</v>
      </c>
      <c r="B536" s="15">
        <v>406</v>
      </c>
      <c r="C536" s="29" t="s">
        <v>905</v>
      </c>
      <c r="D536" s="15" t="s">
        <v>15</v>
      </c>
      <c r="E536" s="30" t="s">
        <v>906</v>
      </c>
      <c r="F536" s="31" t="s">
        <v>89</v>
      </c>
      <c r="G536" s="41">
        <v>1</v>
      </c>
      <c r="H536" s="47"/>
      <c r="I536" s="44">
        <v>12791.823000000002</v>
      </c>
      <c r="J536" s="32">
        <f t="shared" si="22"/>
        <v>0</v>
      </c>
      <c r="K536" s="32">
        <f t="shared" si="23"/>
        <v>12791.82</v>
      </c>
    </row>
    <row r="537" spans="1:11" x14ac:dyDescent="0.25">
      <c r="A537" s="15" t="s">
        <v>13</v>
      </c>
      <c r="B537" s="15">
        <v>656</v>
      </c>
      <c r="C537" s="29" t="s">
        <v>905</v>
      </c>
      <c r="D537" s="15" t="s">
        <v>84</v>
      </c>
      <c r="E537" s="30" t="s">
        <v>907</v>
      </c>
      <c r="F537" s="31" t="s">
        <v>89</v>
      </c>
      <c r="G537" s="41">
        <v>3</v>
      </c>
      <c r="H537" s="47"/>
      <c r="I537" s="44">
        <v>12791.823000000002</v>
      </c>
      <c r="J537" s="32">
        <f t="shared" si="22"/>
        <v>0</v>
      </c>
      <c r="K537" s="32">
        <f t="shared" si="23"/>
        <v>38375.47</v>
      </c>
    </row>
    <row r="538" spans="1:11" x14ac:dyDescent="0.25">
      <c r="A538" s="15" t="s">
        <v>13</v>
      </c>
      <c r="B538" s="15">
        <v>407</v>
      </c>
      <c r="C538" s="29" t="s">
        <v>908</v>
      </c>
      <c r="D538" s="15" t="s">
        <v>15</v>
      </c>
      <c r="E538" s="30" t="s">
        <v>909</v>
      </c>
      <c r="F538" s="31" t="s">
        <v>89</v>
      </c>
      <c r="G538" s="41">
        <v>1</v>
      </c>
      <c r="H538" s="47"/>
      <c r="I538" s="44">
        <v>6401.8240000000005</v>
      </c>
      <c r="J538" s="32">
        <f t="shared" si="22"/>
        <v>0</v>
      </c>
      <c r="K538" s="32">
        <f t="shared" si="23"/>
        <v>6401.82</v>
      </c>
    </row>
    <row r="539" spans="1:11" x14ac:dyDescent="0.25">
      <c r="A539" s="15" t="s">
        <v>13</v>
      </c>
      <c r="B539" s="15">
        <v>408</v>
      </c>
      <c r="C539" s="29" t="s">
        <v>910</v>
      </c>
      <c r="D539" s="15" t="s">
        <v>15</v>
      </c>
      <c r="E539" s="30" t="s">
        <v>911</v>
      </c>
      <c r="F539" s="31" t="s">
        <v>89</v>
      </c>
      <c r="G539" s="41">
        <v>1</v>
      </c>
      <c r="H539" s="47"/>
      <c r="I539" s="44">
        <v>14179.484000000002</v>
      </c>
      <c r="J539" s="32">
        <f t="shared" si="22"/>
        <v>0</v>
      </c>
      <c r="K539" s="32">
        <f t="shared" si="23"/>
        <v>14179.48</v>
      </c>
    </row>
    <row r="540" spans="1:11" x14ac:dyDescent="0.25">
      <c r="A540" s="15" t="s">
        <v>13</v>
      </c>
      <c r="B540" s="15">
        <v>409</v>
      </c>
      <c r="C540" s="29" t="s">
        <v>912</v>
      </c>
      <c r="D540" s="15" t="s">
        <v>15</v>
      </c>
      <c r="E540" s="30" t="s">
        <v>913</v>
      </c>
      <c r="F540" s="31" t="s">
        <v>89</v>
      </c>
      <c r="G540" s="41">
        <v>16</v>
      </c>
      <c r="H540" s="47"/>
      <c r="I540" s="44">
        <v>12423.796000000002</v>
      </c>
      <c r="J540" s="32">
        <f t="shared" si="22"/>
        <v>0</v>
      </c>
      <c r="K540" s="32">
        <f t="shared" si="23"/>
        <v>198780.74</v>
      </c>
    </row>
    <row r="541" spans="1:11" x14ac:dyDescent="0.25">
      <c r="A541" s="15" t="s">
        <v>13</v>
      </c>
      <c r="B541" s="15">
        <v>410</v>
      </c>
      <c r="C541" s="29" t="s">
        <v>914</v>
      </c>
      <c r="D541" s="15" t="s">
        <v>15</v>
      </c>
      <c r="E541" s="30" t="s">
        <v>915</v>
      </c>
      <c r="F541" s="31" t="s">
        <v>89</v>
      </c>
      <c r="G541" s="41">
        <v>5</v>
      </c>
      <c r="H541" s="47"/>
      <c r="I541" s="44">
        <v>25320.515000000003</v>
      </c>
      <c r="J541" s="32">
        <f t="shared" si="22"/>
        <v>0</v>
      </c>
      <c r="K541" s="32">
        <f t="shared" si="23"/>
        <v>126602.58</v>
      </c>
    </row>
    <row r="542" spans="1:11" x14ac:dyDescent="0.25">
      <c r="A542" s="15" t="s">
        <v>13</v>
      </c>
      <c r="B542" s="15">
        <v>411</v>
      </c>
      <c r="C542" s="29" t="s">
        <v>916</v>
      </c>
      <c r="D542" s="15" t="s">
        <v>15</v>
      </c>
      <c r="E542" s="30" t="s">
        <v>917</v>
      </c>
      <c r="F542" s="31" t="s">
        <v>89</v>
      </c>
      <c r="G542" s="41">
        <v>4</v>
      </c>
      <c r="H542" s="47"/>
      <c r="I542" s="44">
        <v>20326.317000000003</v>
      </c>
      <c r="J542" s="32">
        <f t="shared" si="22"/>
        <v>0</v>
      </c>
      <c r="K542" s="32">
        <f t="shared" si="23"/>
        <v>81305.27</v>
      </c>
    </row>
    <row r="543" spans="1:11" ht="30" x14ac:dyDescent="0.25">
      <c r="A543" s="15" t="s">
        <v>13</v>
      </c>
      <c r="B543" s="15">
        <v>412</v>
      </c>
      <c r="C543" s="29" t="s">
        <v>918</v>
      </c>
      <c r="D543" s="15" t="s">
        <v>84</v>
      </c>
      <c r="E543" s="30" t="s">
        <v>919</v>
      </c>
      <c r="F543" s="31" t="s">
        <v>920</v>
      </c>
      <c r="G543" s="41">
        <v>1</v>
      </c>
      <c r="H543" s="47"/>
      <c r="I543" s="44">
        <v>22000</v>
      </c>
      <c r="J543" s="32">
        <f t="shared" si="22"/>
        <v>0</v>
      </c>
      <c r="K543" s="32">
        <f t="shared" si="23"/>
        <v>22000</v>
      </c>
    </row>
    <row r="544" spans="1:11" x14ac:dyDescent="0.25">
      <c r="A544" s="15" t="s">
        <v>13</v>
      </c>
      <c r="B544" s="15">
        <v>413</v>
      </c>
      <c r="C544" s="29" t="s">
        <v>921</v>
      </c>
      <c r="D544" s="15" t="s">
        <v>15</v>
      </c>
      <c r="E544" s="30" t="s">
        <v>922</v>
      </c>
      <c r="F544" s="31" t="s">
        <v>89</v>
      </c>
      <c r="G544" s="41">
        <v>2</v>
      </c>
      <c r="H544" s="47"/>
      <c r="I544" s="44">
        <v>21701.779000000002</v>
      </c>
      <c r="J544" s="32">
        <f t="shared" si="22"/>
        <v>0</v>
      </c>
      <c r="K544" s="32">
        <f t="shared" si="23"/>
        <v>43403.56</v>
      </c>
    </row>
    <row r="545" spans="1:11" x14ac:dyDescent="0.25">
      <c r="A545" s="15" t="s">
        <v>13</v>
      </c>
      <c r="B545" s="15">
        <v>414</v>
      </c>
      <c r="C545" s="29" t="s">
        <v>923</v>
      </c>
      <c r="D545" s="15" t="s">
        <v>15</v>
      </c>
      <c r="E545" s="30" t="s">
        <v>924</v>
      </c>
      <c r="F545" s="31" t="s">
        <v>89</v>
      </c>
      <c r="G545" s="41">
        <v>5</v>
      </c>
      <c r="H545" s="47"/>
      <c r="I545" s="44">
        <v>6165.5440000000008</v>
      </c>
      <c r="J545" s="32">
        <f t="shared" si="22"/>
        <v>0</v>
      </c>
      <c r="K545" s="32">
        <f t="shared" si="23"/>
        <v>30827.72</v>
      </c>
    </row>
    <row r="546" spans="1:11" x14ac:dyDescent="0.25">
      <c r="A546" s="15" t="s">
        <v>13</v>
      </c>
      <c r="B546" s="15">
        <v>415</v>
      </c>
      <c r="C546" s="29" t="s">
        <v>925</v>
      </c>
      <c r="D546" s="15" t="s">
        <v>15</v>
      </c>
      <c r="E546" s="30" t="s">
        <v>926</v>
      </c>
      <c r="F546" s="31" t="s">
        <v>89</v>
      </c>
      <c r="G546" s="41">
        <v>15</v>
      </c>
      <c r="H546" s="47"/>
      <c r="I546" s="44">
        <v>8627.9160000000011</v>
      </c>
      <c r="J546" s="32">
        <f t="shared" si="22"/>
        <v>0</v>
      </c>
      <c r="K546" s="32">
        <f t="shared" si="23"/>
        <v>129418.74</v>
      </c>
    </row>
    <row r="547" spans="1:11" x14ac:dyDescent="0.25">
      <c r="A547" s="15" t="s">
        <v>13</v>
      </c>
      <c r="B547" s="15">
        <v>416</v>
      </c>
      <c r="C547" s="29" t="s">
        <v>927</v>
      </c>
      <c r="D547" s="15" t="s">
        <v>15</v>
      </c>
      <c r="E547" s="30" t="s">
        <v>928</v>
      </c>
      <c r="F547" s="31" t="s">
        <v>89</v>
      </c>
      <c r="G547" s="41">
        <v>23</v>
      </c>
      <c r="H547" s="47"/>
      <c r="I547" s="44">
        <v>2495.7240000000002</v>
      </c>
      <c r="J547" s="32">
        <f t="shared" si="22"/>
        <v>0</v>
      </c>
      <c r="K547" s="32">
        <f t="shared" si="23"/>
        <v>57401.65</v>
      </c>
    </row>
    <row r="548" spans="1:11" x14ac:dyDescent="0.25">
      <c r="A548" s="15" t="s">
        <v>13</v>
      </c>
      <c r="B548" s="15">
        <v>676</v>
      </c>
      <c r="C548" s="29" t="s">
        <v>927</v>
      </c>
      <c r="D548" s="15" t="s">
        <v>929</v>
      </c>
      <c r="E548" s="30" t="s">
        <v>930</v>
      </c>
      <c r="F548" s="31" t="s">
        <v>89</v>
      </c>
      <c r="G548" s="41">
        <v>10</v>
      </c>
      <c r="H548" s="47"/>
      <c r="I548" s="44">
        <v>2495.7240000000002</v>
      </c>
      <c r="J548" s="32">
        <f t="shared" si="22"/>
        <v>0</v>
      </c>
      <c r="K548" s="32">
        <f t="shared" si="23"/>
        <v>24957.24</v>
      </c>
    </row>
    <row r="549" spans="1:11" ht="30" x14ac:dyDescent="0.25">
      <c r="A549" s="15" t="s">
        <v>18</v>
      </c>
      <c r="B549" s="15"/>
      <c r="C549" s="15"/>
      <c r="D549" s="15"/>
      <c r="E549" s="30" t="s">
        <v>931</v>
      </c>
      <c r="F549" s="15"/>
      <c r="G549" s="41"/>
      <c r="H549" s="47"/>
      <c r="I549" s="44"/>
      <c r="J549" s="32"/>
      <c r="K549" s="32"/>
    </row>
    <row r="550" spans="1:11" x14ac:dyDescent="0.25">
      <c r="A550" s="15" t="s">
        <v>98</v>
      </c>
      <c r="B550" s="15"/>
      <c r="C550" s="15"/>
      <c r="D550" s="15"/>
      <c r="E550" s="33" t="s">
        <v>932</v>
      </c>
      <c r="F550" s="15"/>
      <c r="G550" s="41"/>
      <c r="H550" s="47"/>
      <c r="I550" s="44"/>
      <c r="J550" s="32"/>
      <c r="K550" s="32"/>
    </row>
    <row r="551" spans="1:11" x14ac:dyDescent="0.25">
      <c r="A551" s="15" t="s">
        <v>13</v>
      </c>
      <c r="B551" s="15">
        <v>677</v>
      </c>
      <c r="C551" s="29" t="s">
        <v>927</v>
      </c>
      <c r="D551" s="15" t="s">
        <v>933</v>
      </c>
      <c r="E551" s="30" t="s">
        <v>930</v>
      </c>
      <c r="F551" s="31" t="s">
        <v>89</v>
      </c>
      <c r="G551" s="41">
        <v>4</v>
      </c>
      <c r="H551" s="47"/>
      <c r="I551" s="44">
        <v>2495.7240000000002</v>
      </c>
      <c r="J551" s="32">
        <f t="shared" si="22"/>
        <v>0</v>
      </c>
      <c r="K551" s="32">
        <f t="shared" si="23"/>
        <v>9982.9</v>
      </c>
    </row>
    <row r="552" spans="1:11" ht="30" x14ac:dyDescent="0.25">
      <c r="A552" s="15" t="s">
        <v>18</v>
      </c>
      <c r="B552" s="15"/>
      <c r="C552" s="15"/>
      <c r="D552" s="15"/>
      <c r="E552" s="30" t="s">
        <v>934</v>
      </c>
      <c r="F552" s="15"/>
      <c r="G552" s="41"/>
      <c r="H552" s="47"/>
      <c r="I552" s="44"/>
      <c r="J552" s="32"/>
      <c r="K552" s="32"/>
    </row>
    <row r="553" spans="1:11" x14ac:dyDescent="0.25">
      <c r="A553" s="15" t="s">
        <v>13</v>
      </c>
      <c r="B553" s="15">
        <v>417</v>
      </c>
      <c r="C553" s="29" t="s">
        <v>935</v>
      </c>
      <c r="D553" s="15" t="s">
        <v>15</v>
      </c>
      <c r="E553" s="30" t="s">
        <v>936</v>
      </c>
      <c r="F553" s="31" t="s">
        <v>89</v>
      </c>
      <c r="G553" s="41">
        <v>22</v>
      </c>
      <c r="H553" s="47"/>
      <c r="I553" s="44">
        <v>2495.7240000000002</v>
      </c>
      <c r="J553" s="32">
        <f t="shared" si="22"/>
        <v>0</v>
      </c>
      <c r="K553" s="32">
        <f t="shared" si="23"/>
        <v>54905.93</v>
      </c>
    </row>
    <row r="554" spans="1:11" x14ac:dyDescent="0.25">
      <c r="A554" s="15" t="s">
        <v>13</v>
      </c>
      <c r="B554" s="15">
        <v>418</v>
      </c>
      <c r="C554" s="29" t="s">
        <v>937</v>
      </c>
      <c r="D554" s="15" t="s">
        <v>15</v>
      </c>
      <c r="E554" s="30" t="s">
        <v>938</v>
      </c>
      <c r="F554" s="31" t="s">
        <v>89</v>
      </c>
      <c r="G554" s="41">
        <v>29</v>
      </c>
      <c r="H554" s="47"/>
      <c r="I554" s="44">
        <v>1253.2850000000001</v>
      </c>
      <c r="J554" s="32">
        <f t="shared" si="22"/>
        <v>0</v>
      </c>
      <c r="K554" s="32">
        <f t="shared" si="23"/>
        <v>36345.269999999997</v>
      </c>
    </row>
    <row r="555" spans="1:11" x14ac:dyDescent="0.25">
      <c r="A555" s="15" t="s">
        <v>13</v>
      </c>
      <c r="B555" s="15">
        <v>419</v>
      </c>
      <c r="C555" s="29" t="s">
        <v>939</v>
      </c>
      <c r="D555" s="15" t="s">
        <v>15</v>
      </c>
      <c r="E555" s="30" t="s">
        <v>940</v>
      </c>
      <c r="F555" s="31" t="s">
        <v>17</v>
      </c>
      <c r="G555" s="41">
        <v>4.7569999999999997</v>
      </c>
      <c r="H555" s="47"/>
      <c r="I555" s="44">
        <v>4260.0800000000008</v>
      </c>
      <c r="J555" s="32">
        <f t="shared" si="22"/>
        <v>0</v>
      </c>
      <c r="K555" s="32">
        <f t="shared" si="23"/>
        <v>20265.2</v>
      </c>
    </row>
    <row r="556" spans="1:11" x14ac:dyDescent="0.25">
      <c r="A556" s="15" t="s">
        <v>13</v>
      </c>
      <c r="B556" s="15">
        <v>420</v>
      </c>
      <c r="C556" s="29" t="s">
        <v>941</v>
      </c>
      <c r="D556" s="15" t="s">
        <v>15</v>
      </c>
      <c r="E556" s="30" t="s">
        <v>942</v>
      </c>
      <c r="F556" s="31" t="s">
        <v>17</v>
      </c>
      <c r="G556" s="41">
        <v>5.1050000000000004</v>
      </c>
      <c r="H556" s="47"/>
      <c r="I556" s="44">
        <v>4520.67</v>
      </c>
      <c r="J556" s="32">
        <f t="shared" si="22"/>
        <v>0</v>
      </c>
      <c r="K556" s="32">
        <f t="shared" si="23"/>
        <v>23078.02</v>
      </c>
    </row>
    <row r="557" spans="1:11" ht="30" x14ac:dyDescent="0.25">
      <c r="A557" s="15" t="s">
        <v>13</v>
      </c>
      <c r="B557" s="15">
        <v>421</v>
      </c>
      <c r="C557" s="29" t="s">
        <v>943</v>
      </c>
      <c r="D557" s="15" t="s">
        <v>15</v>
      </c>
      <c r="E557" s="30" t="s">
        <v>944</v>
      </c>
      <c r="F557" s="31" t="s">
        <v>17</v>
      </c>
      <c r="G557" s="41">
        <v>18.562999999999999</v>
      </c>
      <c r="H557" s="47"/>
      <c r="I557" s="44">
        <v>6598.152</v>
      </c>
      <c r="J557" s="32">
        <f t="shared" si="22"/>
        <v>0</v>
      </c>
      <c r="K557" s="32">
        <f t="shared" si="23"/>
        <v>122481.5</v>
      </c>
    </row>
    <row r="558" spans="1:11" x14ac:dyDescent="0.25">
      <c r="A558" s="15" t="s">
        <v>13</v>
      </c>
      <c r="B558" s="15">
        <v>422</v>
      </c>
      <c r="C558" s="29" t="s">
        <v>945</v>
      </c>
      <c r="D558" s="15" t="s">
        <v>15</v>
      </c>
      <c r="E558" s="30" t="s">
        <v>946</v>
      </c>
      <c r="F558" s="31" t="s">
        <v>184</v>
      </c>
      <c r="G558" s="41">
        <v>9.8610000000000007</v>
      </c>
      <c r="H558" s="47"/>
      <c r="I558" s="44">
        <v>147.46600000000001</v>
      </c>
      <c r="J558" s="32">
        <f t="shared" si="22"/>
        <v>0</v>
      </c>
      <c r="K558" s="32">
        <f t="shared" si="23"/>
        <v>1454.16</v>
      </c>
    </row>
    <row r="559" spans="1:11" x14ac:dyDescent="0.25">
      <c r="A559" s="15" t="s">
        <v>13</v>
      </c>
      <c r="B559" s="15">
        <v>423</v>
      </c>
      <c r="C559" s="29" t="s">
        <v>947</v>
      </c>
      <c r="D559" s="15" t="s">
        <v>15</v>
      </c>
      <c r="E559" s="30" t="s">
        <v>948</v>
      </c>
      <c r="F559" s="31" t="s">
        <v>184</v>
      </c>
      <c r="G559" s="41">
        <v>2.9</v>
      </c>
      <c r="H559" s="47"/>
      <c r="I559" s="44">
        <v>130.50400000000002</v>
      </c>
      <c r="J559" s="32">
        <f t="shared" si="22"/>
        <v>0</v>
      </c>
      <c r="K559" s="32">
        <f t="shared" si="23"/>
        <v>378.46</v>
      </c>
    </row>
    <row r="560" spans="1:11" x14ac:dyDescent="0.25">
      <c r="A560" s="15" t="s">
        <v>13</v>
      </c>
      <c r="B560" s="15">
        <v>424</v>
      </c>
      <c r="C560" s="29" t="s">
        <v>949</v>
      </c>
      <c r="D560" s="15" t="s">
        <v>15</v>
      </c>
      <c r="E560" s="30" t="s">
        <v>950</v>
      </c>
      <c r="F560" s="31" t="s">
        <v>184</v>
      </c>
      <c r="G560" s="41">
        <v>2.9</v>
      </c>
      <c r="H560" s="47"/>
      <c r="I560" s="44">
        <v>129.95400000000001</v>
      </c>
      <c r="J560" s="32">
        <f t="shared" si="22"/>
        <v>0</v>
      </c>
      <c r="K560" s="32">
        <f t="shared" si="23"/>
        <v>376.87</v>
      </c>
    </row>
    <row r="561" spans="1:11" x14ac:dyDescent="0.25">
      <c r="A561" s="26" t="s">
        <v>10</v>
      </c>
      <c r="B561" s="26"/>
      <c r="C561" s="27" t="s">
        <v>951</v>
      </c>
      <c r="D561" s="26"/>
      <c r="E561" s="26" t="s">
        <v>952</v>
      </c>
      <c r="F561" s="26"/>
      <c r="G561" s="42"/>
      <c r="H561" s="48"/>
      <c r="I561" s="45"/>
      <c r="J561" s="34">
        <f>SUMIFS(J562:J593,$A562:$A593,"P")</f>
        <v>0</v>
      </c>
      <c r="K561" s="34">
        <f>SUMIFS(K562:K593,$A562:$A593,"P")</f>
        <v>1330079.73</v>
      </c>
    </row>
    <row r="562" spans="1:11" ht="30" x14ac:dyDescent="0.25">
      <c r="A562" s="15" t="s">
        <v>13</v>
      </c>
      <c r="B562" s="15">
        <v>662</v>
      </c>
      <c r="C562" s="29" t="s">
        <v>953</v>
      </c>
      <c r="D562" s="15" t="s">
        <v>15</v>
      </c>
      <c r="E562" s="30" t="s">
        <v>954</v>
      </c>
      <c r="F562" s="31" t="s">
        <v>184</v>
      </c>
      <c r="G562" s="41">
        <v>10.442</v>
      </c>
      <c r="H562" s="47"/>
      <c r="I562" s="44">
        <v>411.89500000000004</v>
      </c>
      <c r="J562" s="32">
        <f t="shared" ref="J562:J593" si="24">ROUND(G562*H562,2)</f>
        <v>0</v>
      </c>
      <c r="K562" s="32">
        <f t="shared" ref="K562:K593" si="25">ROUND(G562*I562,2)</f>
        <v>4301.01</v>
      </c>
    </row>
    <row r="563" spans="1:11" x14ac:dyDescent="0.25">
      <c r="A563" s="15" t="s">
        <v>13</v>
      </c>
      <c r="B563" s="15">
        <v>673</v>
      </c>
      <c r="C563" s="29" t="s">
        <v>955</v>
      </c>
      <c r="D563" s="15" t="s">
        <v>15</v>
      </c>
      <c r="E563" s="30" t="s">
        <v>956</v>
      </c>
      <c r="F563" s="31" t="s">
        <v>118</v>
      </c>
      <c r="G563" s="41">
        <v>43.506999999999998</v>
      </c>
      <c r="H563" s="47"/>
      <c r="I563" s="44">
        <v>312.15800000000002</v>
      </c>
      <c r="J563" s="32">
        <f t="shared" si="24"/>
        <v>0</v>
      </c>
      <c r="K563" s="32">
        <f t="shared" si="25"/>
        <v>13581.06</v>
      </c>
    </row>
    <row r="564" spans="1:11" x14ac:dyDescent="0.25">
      <c r="A564" s="15" t="s">
        <v>13</v>
      </c>
      <c r="B564" s="15">
        <v>450</v>
      </c>
      <c r="C564" s="29" t="s">
        <v>957</v>
      </c>
      <c r="D564" s="15" t="s">
        <v>15</v>
      </c>
      <c r="E564" s="30" t="s">
        <v>958</v>
      </c>
      <c r="F564" s="31" t="s">
        <v>184</v>
      </c>
      <c r="G564" s="41">
        <v>54.238</v>
      </c>
      <c r="H564" s="47"/>
      <c r="I564" s="44">
        <v>19.789000000000001</v>
      </c>
      <c r="J564" s="32">
        <f t="shared" si="24"/>
        <v>0</v>
      </c>
      <c r="K564" s="32">
        <f t="shared" si="25"/>
        <v>1073.32</v>
      </c>
    </row>
    <row r="565" spans="1:11" x14ac:dyDescent="0.25">
      <c r="A565" s="15" t="s">
        <v>13</v>
      </c>
      <c r="B565" s="15">
        <v>451</v>
      </c>
      <c r="C565" s="29" t="s">
        <v>959</v>
      </c>
      <c r="D565" s="15" t="s">
        <v>15</v>
      </c>
      <c r="E565" s="30" t="s">
        <v>960</v>
      </c>
      <c r="F565" s="31" t="s">
        <v>184</v>
      </c>
      <c r="G565" s="41">
        <v>14.502000000000001</v>
      </c>
      <c r="H565" s="47"/>
      <c r="I565" s="44">
        <v>163.33900000000003</v>
      </c>
      <c r="J565" s="32">
        <f t="shared" si="24"/>
        <v>0</v>
      </c>
      <c r="K565" s="32">
        <f t="shared" si="25"/>
        <v>2368.7399999999998</v>
      </c>
    </row>
    <row r="566" spans="1:11" x14ac:dyDescent="0.25">
      <c r="A566" s="15" t="s">
        <v>13</v>
      </c>
      <c r="B566" s="15">
        <v>452</v>
      </c>
      <c r="C566" s="29" t="s">
        <v>961</v>
      </c>
      <c r="D566" s="15" t="s">
        <v>15</v>
      </c>
      <c r="E566" s="30" t="s">
        <v>962</v>
      </c>
      <c r="F566" s="31" t="s">
        <v>184</v>
      </c>
      <c r="G566" s="41">
        <v>8.1210000000000004</v>
      </c>
      <c r="H566" s="47"/>
      <c r="I566" s="44">
        <v>175.32900000000001</v>
      </c>
      <c r="J566" s="32">
        <f t="shared" si="24"/>
        <v>0</v>
      </c>
      <c r="K566" s="32">
        <f t="shared" si="25"/>
        <v>1423.85</v>
      </c>
    </row>
    <row r="567" spans="1:11" x14ac:dyDescent="0.25">
      <c r="A567" s="15" t="s">
        <v>13</v>
      </c>
      <c r="B567" s="15">
        <v>453</v>
      </c>
      <c r="C567" s="29" t="s">
        <v>963</v>
      </c>
      <c r="D567" s="15" t="s">
        <v>15</v>
      </c>
      <c r="E567" s="30" t="s">
        <v>964</v>
      </c>
      <c r="F567" s="31" t="s">
        <v>184</v>
      </c>
      <c r="G567" s="41">
        <v>37.706000000000003</v>
      </c>
      <c r="H567" s="47"/>
      <c r="I567" s="44">
        <v>223.28900000000002</v>
      </c>
      <c r="J567" s="32">
        <f t="shared" si="24"/>
        <v>0</v>
      </c>
      <c r="K567" s="32">
        <f t="shared" si="25"/>
        <v>8419.34</v>
      </c>
    </row>
    <row r="568" spans="1:11" ht="30" x14ac:dyDescent="0.25">
      <c r="A568" s="15" t="s">
        <v>13</v>
      </c>
      <c r="B568" s="15">
        <v>454</v>
      </c>
      <c r="C568" s="29" t="s">
        <v>965</v>
      </c>
      <c r="D568" s="15" t="s">
        <v>15</v>
      </c>
      <c r="E568" s="30" t="s">
        <v>966</v>
      </c>
      <c r="F568" s="31" t="s">
        <v>184</v>
      </c>
      <c r="G568" s="41">
        <v>14.502000000000001</v>
      </c>
      <c r="H568" s="47"/>
      <c r="I568" s="44">
        <v>48.939000000000007</v>
      </c>
      <c r="J568" s="32">
        <f t="shared" si="24"/>
        <v>0</v>
      </c>
      <c r="K568" s="32">
        <f t="shared" si="25"/>
        <v>709.71</v>
      </c>
    </row>
    <row r="569" spans="1:11" x14ac:dyDescent="0.25">
      <c r="A569" s="15" t="s">
        <v>13</v>
      </c>
      <c r="B569" s="15">
        <v>455</v>
      </c>
      <c r="C569" s="29" t="s">
        <v>967</v>
      </c>
      <c r="D569" s="15" t="s">
        <v>15</v>
      </c>
      <c r="E569" s="30" t="s">
        <v>968</v>
      </c>
      <c r="F569" s="31" t="s">
        <v>184</v>
      </c>
      <c r="G569" s="41">
        <v>12.182</v>
      </c>
      <c r="H569" s="47"/>
      <c r="I569" s="44">
        <v>14682.437000000002</v>
      </c>
      <c r="J569" s="32">
        <f t="shared" si="24"/>
        <v>0</v>
      </c>
      <c r="K569" s="32">
        <f t="shared" si="25"/>
        <v>178861.45</v>
      </c>
    </row>
    <row r="570" spans="1:11" x14ac:dyDescent="0.25">
      <c r="A570" s="15" t="s">
        <v>13</v>
      </c>
      <c r="B570" s="15">
        <v>456</v>
      </c>
      <c r="C570" s="29" t="s">
        <v>969</v>
      </c>
      <c r="D570" s="15" t="s">
        <v>15</v>
      </c>
      <c r="E570" s="30" t="s">
        <v>970</v>
      </c>
      <c r="F570" s="31" t="s">
        <v>184</v>
      </c>
      <c r="G570" s="41">
        <v>4.641</v>
      </c>
      <c r="H570" s="47"/>
      <c r="I570" s="44">
        <v>35969.076000000001</v>
      </c>
      <c r="J570" s="32">
        <f t="shared" si="24"/>
        <v>0</v>
      </c>
      <c r="K570" s="32">
        <f t="shared" si="25"/>
        <v>166932.48000000001</v>
      </c>
    </row>
    <row r="571" spans="1:11" x14ac:dyDescent="0.25">
      <c r="A571" s="15" t="s">
        <v>13</v>
      </c>
      <c r="B571" s="15">
        <v>457</v>
      </c>
      <c r="C571" s="29" t="s">
        <v>971</v>
      </c>
      <c r="D571" s="15" t="s">
        <v>15</v>
      </c>
      <c r="E571" s="30" t="s">
        <v>972</v>
      </c>
      <c r="F571" s="31" t="s">
        <v>17</v>
      </c>
      <c r="G571" s="41">
        <v>0.28999999999999998</v>
      </c>
      <c r="H571" s="47"/>
      <c r="I571" s="44">
        <v>438481.46100000007</v>
      </c>
      <c r="J571" s="32">
        <f t="shared" si="24"/>
        <v>0</v>
      </c>
      <c r="K571" s="32">
        <f t="shared" si="25"/>
        <v>127159.62</v>
      </c>
    </row>
    <row r="572" spans="1:11" ht="30" x14ac:dyDescent="0.25">
      <c r="A572" s="15" t="s">
        <v>13</v>
      </c>
      <c r="B572" s="15">
        <v>458</v>
      </c>
      <c r="C572" s="29" t="s">
        <v>973</v>
      </c>
      <c r="D572" s="15" t="s">
        <v>15</v>
      </c>
      <c r="E572" s="30" t="s">
        <v>974</v>
      </c>
      <c r="F572" s="31" t="s">
        <v>184</v>
      </c>
      <c r="G572" s="41">
        <v>14.502000000000001</v>
      </c>
      <c r="H572" s="47"/>
      <c r="I572" s="44">
        <v>4276.8879999999999</v>
      </c>
      <c r="J572" s="32">
        <f t="shared" si="24"/>
        <v>0</v>
      </c>
      <c r="K572" s="32">
        <f t="shared" si="25"/>
        <v>62023.43</v>
      </c>
    </row>
    <row r="573" spans="1:11" ht="30" x14ac:dyDescent="0.25">
      <c r="A573" s="15" t="s">
        <v>13</v>
      </c>
      <c r="B573" s="15">
        <v>459</v>
      </c>
      <c r="C573" s="29" t="s">
        <v>975</v>
      </c>
      <c r="D573" s="15" t="s">
        <v>15</v>
      </c>
      <c r="E573" s="30" t="s">
        <v>976</v>
      </c>
      <c r="F573" s="31" t="s">
        <v>184</v>
      </c>
      <c r="G573" s="41">
        <v>49.307000000000002</v>
      </c>
      <c r="H573" s="47"/>
      <c r="I573" s="44">
        <v>4706.2290000000012</v>
      </c>
      <c r="J573" s="32">
        <f t="shared" si="24"/>
        <v>0</v>
      </c>
      <c r="K573" s="32">
        <f t="shared" si="25"/>
        <v>232050.03</v>
      </c>
    </row>
    <row r="574" spans="1:11" ht="30" x14ac:dyDescent="0.25">
      <c r="A574" s="15" t="s">
        <v>13</v>
      </c>
      <c r="B574" s="15">
        <v>460</v>
      </c>
      <c r="C574" s="29" t="s">
        <v>977</v>
      </c>
      <c r="D574" s="15" t="s">
        <v>15</v>
      </c>
      <c r="E574" s="30" t="s">
        <v>978</v>
      </c>
      <c r="F574" s="31" t="s">
        <v>184</v>
      </c>
      <c r="G574" s="41">
        <v>20.303000000000001</v>
      </c>
      <c r="H574" s="47"/>
      <c r="I574" s="44">
        <v>641.49800000000005</v>
      </c>
      <c r="J574" s="32">
        <f t="shared" si="24"/>
        <v>0</v>
      </c>
      <c r="K574" s="32">
        <f t="shared" si="25"/>
        <v>13024.33</v>
      </c>
    </row>
    <row r="575" spans="1:11" ht="30" x14ac:dyDescent="0.25">
      <c r="A575" s="15" t="s">
        <v>13</v>
      </c>
      <c r="B575" s="15">
        <v>461</v>
      </c>
      <c r="C575" s="29" t="s">
        <v>979</v>
      </c>
      <c r="D575" s="15" t="s">
        <v>15</v>
      </c>
      <c r="E575" s="30" t="s">
        <v>980</v>
      </c>
      <c r="F575" s="31" t="s">
        <v>184</v>
      </c>
      <c r="G575" s="41">
        <v>36.545999999999999</v>
      </c>
      <c r="H575" s="47"/>
      <c r="I575" s="44">
        <v>841.18100000000015</v>
      </c>
      <c r="J575" s="32">
        <f t="shared" si="24"/>
        <v>0</v>
      </c>
      <c r="K575" s="32">
        <f t="shared" si="25"/>
        <v>30741.8</v>
      </c>
    </row>
    <row r="576" spans="1:11" x14ac:dyDescent="0.25">
      <c r="A576" s="15" t="s">
        <v>13</v>
      </c>
      <c r="B576" s="15">
        <v>462</v>
      </c>
      <c r="C576" s="29" t="s">
        <v>981</v>
      </c>
      <c r="D576" s="15" t="s">
        <v>15</v>
      </c>
      <c r="E576" s="30" t="s">
        <v>982</v>
      </c>
      <c r="F576" s="31" t="s">
        <v>184</v>
      </c>
      <c r="G576" s="41">
        <v>55.107999999999997</v>
      </c>
      <c r="H576" s="47"/>
      <c r="I576" s="44">
        <v>207.52600000000001</v>
      </c>
      <c r="J576" s="32">
        <f t="shared" si="24"/>
        <v>0</v>
      </c>
      <c r="K576" s="32">
        <f t="shared" si="25"/>
        <v>11436.34</v>
      </c>
    </row>
    <row r="577" spans="1:11" ht="30" x14ac:dyDescent="0.25">
      <c r="A577" s="15" t="s">
        <v>13</v>
      </c>
      <c r="B577" s="15">
        <v>658</v>
      </c>
      <c r="C577" s="29" t="s">
        <v>983</v>
      </c>
      <c r="D577" s="15" t="s">
        <v>15</v>
      </c>
      <c r="E577" s="30" t="s">
        <v>984</v>
      </c>
      <c r="F577" s="31" t="s">
        <v>184</v>
      </c>
      <c r="G577" s="41">
        <v>14.5</v>
      </c>
      <c r="H577" s="47"/>
      <c r="I577" s="44">
        <v>928.76300000000015</v>
      </c>
      <c r="J577" s="32">
        <f t="shared" si="24"/>
        <v>0</v>
      </c>
      <c r="K577" s="32">
        <f t="shared" si="25"/>
        <v>13467.06</v>
      </c>
    </row>
    <row r="578" spans="1:11" ht="30" x14ac:dyDescent="0.25">
      <c r="A578" s="15" t="s">
        <v>13</v>
      </c>
      <c r="B578" s="15">
        <v>652</v>
      </c>
      <c r="C578" s="29" t="s">
        <v>985</v>
      </c>
      <c r="D578" s="15" t="s">
        <v>15</v>
      </c>
      <c r="E578" s="30" t="s">
        <v>986</v>
      </c>
      <c r="F578" s="31" t="s">
        <v>184</v>
      </c>
      <c r="G578" s="41">
        <v>24.4</v>
      </c>
      <c r="H578" s="47"/>
      <c r="I578" s="44">
        <v>1167.7270000000001</v>
      </c>
      <c r="J578" s="32">
        <f t="shared" si="24"/>
        <v>0</v>
      </c>
      <c r="K578" s="32">
        <f t="shared" si="25"/>
        <v>28492.54</v>
      </c>
    </row>
    <row r="579" spans="1:11" x14ac:dyDescent="0.25">
      <c r="A579" s="15" t="s">
        <v>13</v>
      </c>
      <c r="B579" s="15">
        <v>659</v>
      </c>
      <c r="C579" s="29" t="s">
        <v>987</v>
      </c>
      <c r="D579" s="15" t="s">
        <v>15</v>
      </c>
      <c r="E579" s="30" t="s">
        <v>988</v>
      </c>
      <c r="F579" s="31" t="s">
        <v>184</v>
      </c>
      <c r="G579" s="41">
        <v>8.6999999999999993</v>
      </c>
      <c r="H579" s="47"/>
      <c r="I579" s="44">
        <v>268.56500000000005</v>
      </c>
      <c r="J579" s="32">
        <f t="shared" si="24"/>
        <v>0</v>
      </c>
      <c r="K579" s="32">
        <f t="shared" si="25"/>
        <v>2336.52</v>
      </c>
    </row>
    <row r="580" spans="1:11" ht="30" x14ac:dyDescent="0.25">
      <c r="A580" s="15" t="s">
        <v>13</v>
      </c>
      <c r="B580" s="15">
        <v>463</v>
      </c>
      <c r="C580" s="29" t="s">
        <v>989</v>
      </c>
      <c r="D580" s="15" t="s">
        <v>15</v>
      </c>
      <c r="E580" s="30" t="s">
        <v>990</v>
      </c>
      <c r="F580" s="31" t="s">
        <v>118</v>
      </c>
      <c r="G580" s="41">
        <v>49.307000000000002</v>
      </c>
      <c r="H580" s="47"/>
      <c r="I580" s="44">
        <v>2114.5300000000002</v>
      </c>
      <c r="J580" s="32">
        <f t="shared" si="24"/>
        <v>0</v>
      </c>
      <c r="K580" s="32">
        <f t="shared" si="25"/>
        <v>104261.13</v>
      </c>
    </row>
    <row r="581" spans="1:11" x14ac:dyDescent="0.25">
      <c r="A581" s="15" t="s">
        <v>13</v>
      </c>
      <c r="B581" s="15">
        <v>464</v>
      </c>
      <c r="C581" s="29" t="s">
        <v>991</v>
      </c>
      <c r="D581" s="15" t="s">
        <v>15</v>
      </c>
      <c r="E581" s="30" t="s">
        <v>992</v>
      </c>
      <c r="F581" s="31" t="s">
        <v>118</v>
      </c>
      <c r="G581" s="41">
        <v>8.7010000000000005</v>
      </c>
      <c r="H581" s="47"/>
      <c r="I581" s="44">
        <v>2628.4830000000006</v>
      </c>
      <c r="J581" s="32">
        <f t="shared" si="24"/>
        <v>0</v>
      </c>
      <c r="K581" s="32">
        <f t="shared" si="25"/>
        <v>22870.43</v>
      </c>
    </row>
    <row r="582" spans="1:11" x14ac:dyDescent="0.25">
      <c r="A582" s="15" t="s">
        <v>13</v>
      </c>
      <c r="B582" s="15">
        <v>465</v>
      </c>
      <c r="C582" s="29" t="s">
        <v>993</v>
      </c>
      <c r="D582" s="15" t="s">
        <v>15</v>
      </c>
      <c r="E582" s="30" t="s">
        <v>994</v>
      </c>
      <c r="F582" s="31" t="s">
        <v>444</v>
      </c>
      <c r="G582" s="41">
        <v>23.204000000000001</v>
      </c>
      <c r="H582" s="47"/>
      <c r="I582" s="44">
        <v>143.209</v>
      </c>
      <c r="J582" s="32">
        <f t="shared" si="24"/>
        <v>0</v>
      </c>
      <c r="K582" s="32">
        <f t="shared" si="25"/>
        <v>3323.02</v>
      </c>
    </row>
    <row r="583" spans="1:11" x14ac:dyDescent="0.25">
      <c r="A583" s="15" t="s">
        <v>13</v>
      </c>
      <c r="B583" s="15">
        <v>466</v>
      </c>
      <c r="C583" s="29" t="s">
        <v>995</v>
      </c>
      <c r="D583" s="15" t="s">
        <v>15</v>
      </c>
      <c r="E583" s="30" t="s">
        <v>996</v>
      </c>
      <c r="F583" s="31" t="s">
        <v>118</v>
      </c>
      <c r="G583" s="41">
        <v>29004.388999999999</v>
      </c>
      <c r="H583" s="47"/>
      <c r="I583" s="44">
        <v>2.7170000000000005</v>
      </c>
      <c r="J583" s="32">
        <f t="shared" si="24"/>
        <v>0</v>
      </c>
      <c r="K583" s="32">
        <f t="shared" si="25"/>
        <v>78804.92</v>
      </c>
    </row>
    <row r="584" spans="1:11" x14ac:dyDescent="0.25">
      <c r="A584" s="15" t="s">
        <v>13</v>
      </c>
      <c r="B584" s="15">
        <v>467</v>
      </c>
      <c r="C584" s="29" t="s">
        <v>997</v>
      </c>
      <c r="D584" s="15" t="s">
        <v>15</v>
      </c>
      <c r="E584" s="30" t="s">
        <v>998</v>
      </c>
      <c r="F584" s="31" t="s">
        <v>118</v>
      </c>
      <c r="G584" s="41">
        <v>29004.388999999999</v>
      </c>
      <c r="H584" s="47"/>
      <c r="I584" s="44">
        <v>4.07</v>
      </c>
      <c r="J584" s="32">
        <f t="shared" si="24"/>
        <v>0</v>
      </c>
      <c r="K584" s="32">
        <f t="shared" si="25"/>
        <v>118047.86</v>
      </c>
    </row>
    <row r="585" spans="1:11" x14ac:dyDescent="0.25">
      <c r="A585" s="15" t="s">
        <v>13</v>
      </c>
      <c r="B585" s="15">
        <v>468</v>
      </c>
      <c r="C585" s="29" t="s">
        <v>999</v>
      </c>
      <c r="D585" s="15" t="s">
        <v>15</v>
      </c>
      <c r="E585" s="30" t="s">
        <v>1000</v>
      </c>
      <c r="F585" s="31" t="s">
        <v>118</v>
      </c>
      <c r="G585" s="41">
        <v>58.009</v>
      </c>
      <c r="H585" s="47"/>
      <c r="I585" s="44">
        <v>17.897000000000002</v>
      </c>
      <c r="J585" s="32">
        <f t="shared" si="24"/>
        <v>0</v>
      </c>
      <c r="K585" s="32">
        <f t="shared" si="25"/>
        <v>1038.19</v>
      </c>
    </row>
    <row r="586" spans="1:11" x14ac:dyDescent="0.25">
      <c r="A586" s="15" t="s">
        <v>13</v>
      </c>
      <c r="B586" s="15">
        <v>469</v>
      </c>
      <c r="C586" s="29" t="s">
        <v>1001</v>
      </c>
      <c r="D586" s="15" t="s">
        <v>15</v>
      </c>
      <c r="E586" s="30" t="s">
        <v>1002</v>
      </c>
      <c r="F586" s="31" t="s">
        <v>118</v>
      </c>
      <c r="G586" s="41">
        <v>20.593</v>
      </c>
      <c r="H586" s="47"/>
      <c r="I586" s="44">
        <v>177.68300000000002</v>
      </c>
      <c r="J586" s="32">
        <f t="shared" si="24"/>
        <v>0</v>
      </c>
      <c r="K586" s="32">
        <f t="shared" si="25"/>
        <v>3659.03</v>
      </c>
    </row>
    <row r="587" spans="1:11" x14ac:dyDescent="0.25">
      <c r="A587" s="15" t="s">
        <v>13</v>
      </c>
      <c r="B587" s="15">
        <v>470</v>
      </c>
      <c r="C587" s="29" t="s">
        <v>1003</v>
      </c>
      <c r="D587" s="15" t="s">
        <v>15</v>
      </c>
      <c r="E587" s="30" t="s">
        <v>1004</v>
      </c>
      <c r="F587" s="31" t="s">
        <v>118</v>
      </c>
      <c r="G587" s="41">
        <v>20.303000000000001</v>
      </c>
      <c r="H587" s="47"/>
      <c r="I587" s="44">
        <v>417.72500000000002</v>
      </c>
      <c r="J587" s="32">
        <f t="shared" si="24"/>
        <v>0</v>
      </c>
      <c r="K587" s="32">
        <f t="shared" si="25"/>
        <v>8481.07</v>
      </c>
    </row>
    <row r="588" spans="1:11" x14ac:dyDescent="0.25">
      <c r="A588" s="15" t="s">
        <v>13</v>
      </c>
      <c r="B588" s="15">
        <v>471</v>
      </c>
      <c r="C588" s="29" t="s">
        <v>1005</v>
      </c>
      <c r="D588" s="15" t="s">
        <v>15</v>
      </c>
      <c r="E588" s="30" t="s">
        <v>1006</v>
      </c>
      <c r="F588" s="31" t="s">
        <v>118</v>
      </c>
      <c r="G588" s="41">
        <v>8.7010000000000005</v>
      </c>
      <c r="H588" s="47"/>
      <c r="I588" s="44">
        <v>493.29500000000002</v>
      </c>
      <c r="J588" s="32">
        <f t="shared" si="24"/>
        <v>0</v>
      </c>
      <c r="K588" s="32">
        <f t="shared" si="25"/>
        <v>4292.16</v>
      </c>
    </row>
    <row r="589" spans="1:11" x14ac:dyDescent="0.25">
      <c r="A589" s="15" t="s">
        <v>13</v>
      </c>
      <c r="B589" s="15">
        <v>472</v>
      </c>
      <c r="C589" s="29" t="s">
        <v>1007</v>
      </c>
      <c r="D589" s="15" t="s">
        <v>15</v>
      </c>
      <c r="E589" s="30" t="s">
        <v>1008</v>
      </c>
      <c r="F589" s="31" t="s">
        <v>118</v>
      </c>
      <c r="G589" s="41">
        <v>8.9909999999999997</v>
      </c>
      <c r="H589" s="47"/>
      <c r="I589" s="44">
        <v>177.68300000000002</v>
      </c>
      <c r="J589" s="32">
        <f t="shared" si="24"/>
        <v>0</v>
      </c>
      <c r="K589" s="32">
        <f t="shared" si="25"/>
        <v>1597.55</v>
      </c>
    </row>
    <row r="590" spans="1:11" x14ac:dyDescent="0.25">
      <c r="A590" s="15" t="s">
        <v>13</v>
      </c>
      <c r="B590" s="15">
        <v>473</v>
      </c>
      <c r="C590" s="29" t="s">
        <v>1009</v>
      </c>
      <c r="D590" s="15" t="s">
        <v>15</v>
      </c>
      <c r="E590" s="30" t="s">
        <v>1010</v>
      </c>
      <c r="F590" s="31" t="s">
        <v>118</v>
      </c>
      <c r="G590" s="41">
        <v>100.355</v>
      </c>
      <c r="H590" s="47"/>
      <c r="I590" s="44">
        <v>421.21200000000005</v>
      </c>
      <c r="J590" s="32">
        <f t="shared" si="24"/>
        <v>0</v>
      </c>
      <c r="K590" s="32">
        <f t="shared" si="25"/>
        <v>42270.73</v>
      </c>
    </row>
    <row r="591" spans="1:11" x14ac:dyDescent="0.25">
      <c r="A591" s="15" t="s">
        <v>13</v>
      </c>
      <c r="B591" s="15">
        <v>660</v>
      </c>
      <c r="C591" s="29" t="s">
        <v>1011</v>
      </c>
      <c r="D591" s="15" t="s">
        <v>15</v>
      </c>
      <c r="E591" s="30" t="s">
        <v>1012</v>
      </c>
      <c r="F591" s="31" t="s">
        <v>118</v>
      </c>
      <c r="G591" s="41">
        <v>60.9</v>
      </c>
      <c r="H591" s="47"/>
      <c r="I591" s="44">
        <v>494.46100000000001</v>
      </c>
      <c r="J591" s="32">
        <f t="shared" si="24"/>
        <v>0</v>
      </c>
      <c r="K591" s="32">
        <f t="shared" si="25"/>
        <v>30112.67</v>
      </c>
    </row>
    <row r="592" spans="1:11" x14ac:dyDescent="0.25">
      <c r="A592" s="15" t="s">
        <v>13</v>
      </c>
      <c r="B592" s="15">
        <v>474</v>
      </c>
      <c r="C592" s="29" t="s">
        <v>1013</v>
      </c>
      <c r="D592" s="15" t="s">
        <v>15</v>
      </c>
      <c r="E592" s="30" t="s">
        <v>1014</v>
      </c>
      <c r="F592" s="31" t="s">
        <v>118</v>
      </c>
      <c r="G592" s="41">
        <v>23.087</v>
      </c>
      <c r="H592" s="47"/>
      <c r="I592" s="44">
        <v>493.29500000000002</v>
      </c>
      <c r="J592" s="32">
        <f t="shared" si="24"/>
        <v>0</v>
      </c>
      <c r="K592" s="32">
        <f t="shared" si="25"/>
        <v>11388.7</v>
      </c>
    </row>
    <row r="593" spans="1:11" x14ac:dyDescent="0.25">
      <c r="A593" s="15" t="s">
        <v>13</v>
      </c>
      <c r="B593" s="15">
        <v>475</v>
      </c>
      <c r="C593" s="29" t="s">
        <v>1015</v>
      </c>
      <c r="D593" s="15" t="s">
        <v>15</v>
      </c>
      <c r="E593" s="30" t="s">
        <v>1016</v>
      </c>
      <c r="F593" s="31" t="s">
        <v>118</v>
      </c>
      <c r="G593" s="41">
        <v>2.9580000000000002</v>
      </c>
      <c r="H593" s="47"/>
      <c r="I593" s="44">
        <v>517.12100000000009</v>
      </c>
      <c r="J593" s="32">
        <f t="shared" si="24"/>
        <v>0</v>
      </c>
      <c r="K593" s="32">
        <f t="shared" si="25"/>
        <v>1529.64</v>
      </c>
    </row>
    <row r="594" spans="1:11" x14ac:dyDescent="0.25">
      <c r="A594" s="26" t="s">
        <v>10</v>
      </c>
      <c r="B594" s="26"/>
      <c r="C594" s="27" t="s">
        <v>1017</v>
      </c>
      <c r="D594" s="26"/>
      <c r="E594" s="26" t="s">
        <v>1018</v>
      </c>
      <c r="F594" s="26"/>
      <c r="G594" s="42"/>
      <c r="H594" s="48"/>
      <c r="I594" s="45"/>
      <c r="J594" s="34">
        <f>SUMIFS(J595:J736,$A595:$A736,"P")</f>
        <v>0</v>
      </c>
      <c r="K594" s="34">
        <f>SUMIFS(K595:K736,$A595:$A736,"P")</f>
        <v>12631387.710000001</v>
      </c>
    </row>
    <row r="595" spans="1:11" x14ac:dyDescent="0.25">
      <c r="A595" s="15" t="s">
        <v>13</v>
      </c>
      <c r="B595" s="15">
        <v>478</v>
      </c>
      <c r="C595" s="29" t="s">
        <v>1019</v>
      </c>
      <c r="D595" s="15" t="s">
        <v>15</v>
      </c>
      <c r="E595" s="30" t="s">
        <v>1020</v>
      </c>
      <c r="F595" s="31" t="s">
        <v>184</v>
      </c>
      <c r="G595" s="41">
        <v>35.384999999999998</v>
      </c>
      <c r="H595" s="47"/>
      <c r="I595" s="44">
        <v>3898.8180000000002</v>
      </c>
      <c r="J595" s="32">
        <f t="shared" ref="J595:J658" si="26">ROUND(G595*H595,2)</f>
        <v>0</v>
      </c>
      <c r="K595" s="32">
        <f t="shared" ref="K595:K658" si="27">ROUND(G595*I595,2)</f>
        <v>137959.67000000001</v>
      </c>
    </row>
    <row r="596" spans="1:11" ht="30" x14ac:dyDescent="0.25">
      <c r="A596" s="15" t="s">
        <v>13</v>
      </c>
      <c r="B596" s="15">
        <v>488</v>
      </c>
      <c r="C596" s="29" t="s">
        <v>1021</v>
      </c>
      <c r="D596" s="15" t="s">
        <v>15</v>
      </c>
      <c r="E596" s="30" t="s">
        <v>1022</v>
      </c>
      <c r="F596" s="31" t="s">
        <v>184</v>
      </c>
      <c r="G596" s="41">
        <v>21.463000000000001</v>
      </c>
      <c r="H596" s="47"/>
      <c r="I596" s="44">
        <v>185.68000000000004</v>
      </c>
      <c r="J596" s="32">
        <f t="shared" si="26"/>
        <v>0</v>
      </c>
      <c r="K596" s="32">
        <f t="shared" si="27"/>
        <v>3985.25</v>
      </c>
    </row>
    <row r="597" spans="1:11" x14ac:dyDescent="0.25">
      <c r="A597" s="15" t="s">
        <v>13</v>
      </c>
      <c r="B597" s="15">
        <v>489</v>
      </c>
      <c r="C597" s="29" t="s">
        <v>1023</v>
      </c>
      <c r="D597" s="15" t="s">
        <v>15</v>
      </c>
      <c r="E597" s="30" t="s">
        <v>1024</v>
      </c>
      <c r="F597" s="31" t="s">
        <v>184</v>
      </c>
      <c r="G597" s="41">
        <v>22.042999999999999</v>
      </c>
      <c r="H597" s="47"/>
      <c r="I597" s="44">
        <v>226.21500000000003</v>
      </c>
      <c r="J597" s="32">
        <f t="shared" si="26"/>
        <v>0</v>
      </c>
      <c r="K597" s="32">
        <f t="shared" si="27"/>
        <v>4986.46</v>
      </c>
    </row>
    <row r="598" spans="1:11" x14ac:dyDescent="0.25">
      <c r="A598" s="15" t="s">
        <v>13</v>
      </c>
      <c r="B598" s="15">
        <v>479</v>
      </c>
      <c r="C598" s="29" t="s">
        <v>1025</v>
      </c>
      <c r="D598" s="15" t="s">
        <v>15</v>
      </c>
      <c r="E598" s="30" t="s">
        <v>1026</v>
      </c>
      <c r="F598" s="31" t="s">
        <v>184</v>
      </c>
      <c r="G598" s="41">
        <v>58.009</v>
      </c>
      <c r="H598" s="47"/>
      <c r="I598" s="44">
        <v>6066.4010000000007</v>
      </c>
      <c r="J598" s="32">
        <f t="shared" si="26"/>
        <v>0</v>
      </c>
      <c r="K598" s="32">
        <f t="shared" si="27"/>
        <v>351905.86</v>
      </c>
    </row>
    <row r="599" spans="1:11" ht="30" x14ac:dyDescent="0.25">
      <c r="A599" s="15" t="s">
        <v>13</v>
      </c>
      <c r="B599" s="15">
        <v>487</v>
      </c>
      <c r="C599" s="29" t="s">
        <v>1027</v>
      </c>
      <c r="D599" s="15" t="s">
        <v>15</v>
      </c>
      <c r="E599" s="30" t="s">
        <v>1028</v>
      </c>
      <c r="F599" s="31" t="s">
        <v>184</v>
      </c>
      <c r="G599" s="41">
        <v>58.009</v>
      </c>
      <c r="H599" s="47"/>
      <c r="I599" s="44">
        <v>185.68000000000004</v>
      </c>
      <c r="J599" s="32">
        <f t="shared" si="26"/>
        <v>0</v>
      </c>
      <c r="K599" s="32">
        <f t="shared" si="27"/>
        <v>10771.11</v>
      </c>
    </row>
    <row r="600" spans="1:11" x14ac:dyDescent="0.25">
      <c r="A600" s="15" t="s">
        <v>13</v>
      </c>
      <c r="B600" s="15">
        <v>480</v>
      </c>
      <c r="C600" s="29" t="s">
        <v>1029</v>
      </c>
      <c r="D600" s="15" t="s">
        <v>15</v>
      </c>
      <c r="E600" s="30" t="s">
        <v>1030</v>
      </c>
      <c r="F600" s="31" t="s">
        <v>184</v>
      </c>
      <c r="G600" s="41">
        <v>46.406999999999996</v>
      </c>
      <c r="H600" s="47"/>
      <c r="I600" s="44">
        <v>226.21500000000003</v>
      </c>
      <c r="J600" s="32">
        <f t="shared" si="26"/>
        <v>0</v>
      </c>
      <c r="K600" s="32">
        <f t="shared" si="27"/>
        <v>10497.96</v>
      </c>
    </row>
    <row r="601" spans="1:11" x14ac:dyDescent="0.25">
      <c r="A601" s="15" t="s">
        <v>13</v>
      </c>
      <c r="B601" s="15">
        <v>481</v>
      </c>
      <c r="C601" s="29" t="s">
        <v>1031</v>
      </c>
      <c r="D601" s="15" t="s">
        <v>15</v>
      </c>
      <c r="E601" s="30" t="s">
        <v>1032</v>
      </c>
      <c r="F601" s="31" t="s">
        <v>184</v>
      </c>
      <c r="G601" s="41">
        <v>17.983000000000001</v>
      </c>
      <c r="H601" s="47"/>
      <c r="I601" s="44">
        <v>4925.8990000000003</v>
      </c>
      <c r="J601" s="32">
        <f t="shared" si="26"/>
        <v>0</v>
      </c>
      <c r="K601" s="32">
        <f t="shared" si="27"/>
        <v>88582.44</v>
      </c>
    </row>
    <row r="602" spans="1:11" ht="30" x14ac:dyDescent="0.25">
      <c r="A602" s="15" t="s">
        <v>13</v>
      </c>
      <c r="B602" s="15">
        <v>486</v>
      </c>
      <c r="C602" s="29" t="s">
        <v>1033</v>
      </c>
      <c r="D602" s="15" t="s">
        <v>15</v>
      </c>
      <c r="E602" s="30" t="s">
        <v>1034</v>
      </c>
      <c r="F602" s="31" t="s">
        <v>184</v>
      </c>
      <c r="G602" s="41">
        <v>14.502000000000001</v>
      </c>
      <c r="H602" s="47"/>
      <c r="I602" s="44">
        <v>203.98400000000001</v>
      </c>
      <c r="J602" s="32">
        <f t="shared" si="26"/>
        <v>0</v>
      </c>
      <c r="K602" s="32">
        <f t="shared" si="27"/>
        <v>2958.18</v>
      </c>
    </row>
    <row r="603" spans="1:11" x14ac:dyDescent="0.25">
      <c r="A603" s="15" t="s">
        <v>13</v>
      </c>
      <c r="B603" s="15">
        <v>482</v>
      </c>
      <c r="C603" s="29" t="s">
        <v>1035</v>
      </c>
      <c r="D603" s="15" t="s">
        <v>15</v>
      </c>
      <c r="E603" s="30" t="s">
        <v>1036</v>
      </c>
      <c r="F603" s="31" t="s">
        <v>184</v>
      </c>
      <c r="G603" s="41">
        <v>21.463000000000001</v>
      </c>
      <c r="H603" s="47"/>
      <c r="I603" s="44">
        <v>241.90100000000001</v>
      </c>
      <c r="J603" s="32">
        <f t="shared" si="26"/>
        <v>0</v>
      </c>
      <c r="K603" s="32">
        <f t="shared" si="27"/>
        <v>5191.92</v>
      </c>
    </row>
    <row r="604" spans="1:11" x14ac:dyDescent="0.25">
      <c r="A604" s="15" t="s">
        <v>13</v>
      </c>
      <c r="B604" s="15">
        <v>483</v>
      </c>
      <c r="C604" s="29" t="s">
        <v>1037</v>
      </c>
      <c r="D604" s="15" t="s">
        <v>15</v>
      </c>
      <c r="E604" s="30" t="s">
        <v>1038</v>
      </c>
      <c r="F604" s="31" t="s">
        <v>184</v>
      </c>
      <c r="G604" s="41">
        <v>29.584</v>
      </c>
      <c r="H604" s="47"/>
      <c r="I604" s="44">
        <v>6658.1240000000007</v>
      </c>
      <c r="J604" s="32">
        <f t="shared" si="26"/>
        <v>0</v>
      </c>
      <c r="K604" s="32">
        <f t="shared" si="27"/>
        <v>196973.94</v>
      </c>
    </row>
    <row r="605" spans="1:11" ht="30" x14ac:dyDescent="0.25">
      <c r="A605" s="15" t="s">
        <v>13</v>
      </c>
      <c r="B605" s="15">
        <v>485</v>
      </c>
      <c r="C605" s="29" t="s">
        <v>1039</v>
      </c>
      <c r="D605" s="15" t="s">
        <v>15</v>
      </c>
      <c r="E605" s="30" t="s">
        <v>1040</v>
      </c>
      <c r="F605" s="31" t="s">
        <v>184</v>
      </c>
      <c r="G605" s="41">
        <v>16.010000000000002</v>
      </c>
      <c r="H605" s="47"/>
      <c r="I605" s="44">
        <v>203.98400000000001</v>
      </c>
      <c r="J605" s="32">
        <f t="shared" si="26"/>
        <v>0</v>
      </c>
      <c r="K605" s="32">
        <f t="shared" si="27"/>
        <v>3265.78</v>
      </c>
    </row>
    <row r="606" spans="1:11" x14ac:dyDescent="0.25">
      <c r="A606" s="15" t="s">
        <v>13</v>
      </c>
      <c r="B606" s="15">
        <v>484</v>
      </c>
      <c r="C606" s="29" t="s">
        <v>1041</v>
      </c>
      <c r="D606" s="15" t="s">
        <v>15</v>
      </c>
      <c r="E606" s="30" t="s">
        <v>1042</v>
      </c>
      <c r="F606" s="31" t="s">
        <v>184</v>
      </c>
      <c r="G606" s="41">
        <v>17.983000000000001</v>
      </c>
      <c r="H606" s="47"/>
      <c r="I606" s="44">
        <v>241.90100000000001</v>
      </c>
      <c r="J606" s="32">
        <f t="shared" si="26"/>
        <v>0</v>
      </c>
      <c r="K606" s="32">
        <f t="shared" si="27"/>
        <v>4350.1099999999997</v>
      </c>
    </row>
    <row r="607" spans="1:11" ht="30" x14ac:dyDescent="0.25">
      <c r="A607" s="15" t="s">
        <v>13</v>
      </c>
      <c r="B607" s="15">
        <v>490</v>
      </c>
      <c r="C607" s="29" t="s">
        <v>1043</v>
      </c>
      <c r="D607" s="15" t="s">
        <v>15</v>
      </c>
      <c r="E607" s="30" t="s">
        <v>1044</v>
      </c>
      <c r="F607" s="31" t="s">
        <v>184</v>
      </c>
      <c r="G607" s="41">
        <v>393.3</v>
      </c>
      <c r="H607" s="47"/>
      <c r="I607" s="44">
        <v>2056.1530000000002</v>
      </c>
      <c r="J607" s="32">
        <f t="shared" si="26"/>
        <v>0</v>
      </c>
      <c r="K607" s="32">
        <f t="shared" si="27"/>
        <v>808684.97</v>
      </c>
    </row>
    <row r="608" spans="1:11" ht="30" x14ac:dyDescent="0.25">
      <c r="A608" s="15" t="s">
        <v>13</v>
      </c>
      <c r="B608" s="15">
        <v>630</v>
      </c>
      <c r="C608" s="29" t="s">
        <v>1045</v>
      </c>
      <c r="D608" s="15" t="s">
        <v>15</v>
      </c>
      <c r="E608" s="30" t="s">
        <v>1046</v>
      </c>
      <c r="F608" s="31" t="s">
        <v>184</v>
      </c>
      <c r="G608" s="41">
        <v>64.97</v>
      </c>
      <c r="H608" s="47"/>
      <c r="I608" s="44">
        <v>234.05800000000002</v>
      </c>
      <c r="J608" s="32">
        <f t="shared" si="26"/>
        <v>0</v>
      </c>
      <c r="K608" s="32">
        <f t="shared" si="27"/>
        <v>15206.75</v>
      </c>
    </row>
    <row r="609" spans="1:11" ht="30" x14ac:dyDescent="0.25">
      <c r="A609" s="15" t="s">
        <v>13</v>
      </c>
      <c r="B609" s="15">
        <v>492</v>
      </c>
      <c r="C609" s="29" t="s">
        <v>1047</v>
      </c>
      <c r="D609" s="15" t="s">
        <v>15</v>
      </c>
      <c r="E609" s="30" t="s">
        <v>1048</v>
      </c>
      <c r="F609" s="31" t="s">
        <v>184</v>
      </c>
      <c r="G609" s="41">
        <v>123.559</v>
      </c>
      <c r="H609" s="47"/>
      <c r="I609" s="44">
        <v>273.28399999999999</v>
      </c>
      <c r="J609" s="32">
        <f t="shared" si="26"/>
        <v>0</v>
      </c>
      <c r="K609" s="32">
        <f t="shared" si="27"/>
        <v>33766.699999999997</v>
      </c>
    </row>
    <row r="610" spans="1:11" ht="30" x14ac:dyDescent="0.25">
      <c r="A610" s="15" t="s">
        <v>13</v>
      </c>
      <c r="B610" s="15">
        <v>632</v>
      </c>
      <c r="C610" s="29" t="s">
        <v>1049</v>
      </c>
      <c r="D610" s="15" t="s">
        <v>15</v>
      </c>
      <c r="E610" s="30" t="s">
        <v>1050</v>
      </c>
      <c r="F610" s="31" t="s">
        <v>184</v>
      </c>
      <c r="G610" s="41">
        <v>37.706000000000003</v>
      </c>
      <c r="H610" s="47"/>
      <c r="I610" s="44">
        <v>2107.259</v>
      </c>
      <c r="J610" s="32">
        <f t="shared" si="26"/>
        <v>0</v>
      </c>
      <c r="K610" s="32">
        <f t="shared" si="27"/>
        <v>79456.31</v>
      </c>
    </row>
    <row r="611" spans="1:11" ht="30" x14ac:dyDescent="0.25">
      <c r="A611" s="15" t="s">
        <v>13</v>
      </c>
      <c r="B611" s="15">
        <v>633</v>
      </c>
      <c r="C611" s="29" t="s">
        <v>1051</v>
      </c>
      <c r="D611" s="15" t="s">
        <v>15</v>
      </c>
      <c r="E611" s="30" t="s">
        <v>1052</v>
      </c>
      <c r="F611" s="31" t="s">
        <v>184</v>
      </c>
      <c r="G611" s="41">
        <v>9.8610000000000007</v>
      </c>
      <c r="H611" s="47"/>
      <c r="I611" s="44">
        <v>234.05800000000002</v>
      </c>
      <c r="J611" s="32">
        <f t="shared" si="26"/>
        <v>0</v>
      </c>
      <c r="K611" s="32">
        <f t="shared" si="27"/>
        <v>2308.0500000000002</v>
      </c>
    </row>
    <row r="612" spans="1:11" ht="30" x14ac:dyDescent="0.25">
      <c r="A612" s="15" t="s">
        <v>13</v>
      </c>
      <c r="B612" s="15">
        <v>634</v>
      </c>
      <c r="C612" s="29" t="s">
        <v>1053</v>
      </c>
      <c r="D612" s="15" t="s">
        <v>15</v>
      </c>
      <c r="E612" s="30" t="s">
        <v>1054</v>
      </c>
      <c r="F612" s="31" t="s">
        <v>184</v>
      </c>
      <c r="G612" s="41">
        <v>8.7010000000000005</v>
      </c>
      <c r="H612" s="47"/>
      <c r="I612" s="44">
        <v>273.28399999999999</v>
      </c>
      <c r="J612" s="32">
        <f t="shared" si="26"/>
        <v>0</v>
      </c>
      <c r="K612" s="32">
        <f t="shared" si="27"/>
        <v>2377.84</v>
      </c>
    </row>
    <row r="613" spans="1:11" ht="30" x14ac:dyDescent="0.25">
      <c r="A613" s="15" t="s">
        <v>13</v>
      </c>
      <c r="B613" s="15">
        <v>635</v>
      </c>
      <c r="C613" s="29" t="s">
        <v>1055</v>
      </c>
      <c r="D613" s="15" t="s">
        <v>15</v>
      </c>
      <c r="E613" s="30" t="s">
        <v>1056</v>
      </c>
      <c r="F613" s="31" t="s">
        <v>184</v>
      </c>
      <c r="G613" s="41">
        <v>23.783999999999999</v>
      </c>
      <c r="H613" s="47"/>
      <c r="I613" s="44">
        <v>4161.1130000000003</v>
      </c>
      <c r="J613" s="32">
        <f t="shared" si="26"/>
        <v>0</v>
      </c>
      <c r="K613" s="32">
        <f t="shared" si="27"/>
        <v>98967.91</v>
      </c>
    </row>
    <row r="614" spans="1:11" ht="30" x14ac:dyDescent="0.25">
      <c r="A614" s="15" t="s">
        <v>13</v>
      </c>
      <c r="B614" s="15">
        <v>636</v>
      </c>
      <c r="C614" s="29" t="s">
        <v>1057</v>
      </c>
      <c r="D614" s="15" t="s">
        <v>15</v>
      </c>
      <c r="E614" s="30" t="s">
        <v>1058</v>
      </c>
      <c r="F614" s="31" t="s">
        <v>184</v>
      </c>
      <c r="G614" s="41">
        <v>11.022</v>
      </c>
      <c r="H614" s="47"/>
      <c r="I614" s="44">
        <v>282.43600000000004</v>
      </c>
      <c r="J614" s="32">
        <f t="shared" si="26"/>
        <v>0</v>
      </c>
      <c r="K614" s="32">
        <f t="shared" si="27"/>
        <v>3113.01</v>
      </c>
    </row>
    <row r="615" spans="1:11" ht="30" x14ac:dyDescent="0.25">
      <c r="A615" s="15" t="s">
        <v>13</v>
      </c>
      <c r="B615" s="15">
        <v>637</v>
      </c>
      <c r="C615" s="29" t="s">
        <v>1059</v>
      </c>
      <c r="D615" s="15" t="s">
        <v>15</v>
      </c>
      <c r="E615" s="30" t="s">
        <v>1060</v>
      </c>
      <c r="F615" s="31" t="s">
        <v>184</v>
      </c>
      <c r="G615" s="41">
        <v>11.602</v>
      </c>
      <c r="H615" s="47"/>
      <c r="I615" s="44">
        <v>322.97100000000006</v>
      </c>
      <c r="J615" s="32">
        <f t="shared" si="26"/>
        <v>0</v>
      </c>
      <c r="K615" s="32">
        <f t="shared" si="27"/>
        <v>3747.11</v>
      </c>
    </row>
    <row r="616" spans="1:11" ht="30" x14ac:dyDescent="0.25">
      <c r="A616" s="15" t="s">
        <v>13</v>
      </c>
      <c r="B616" s="15">
        <v>638</v>
      </c>
      <c r="C616" s="29" t="s">
        <v>1061</v>
      </c>
      <c r="D616" s="15" t="s">
        <v>15</v>
      </c>
      <c r="E616" s="30" t="s">
        <v>1062</v>
      </c>
      <c r="F616" s="31" t="s">
        <v>184</v>
      </c>
      <c r="G616" s="41">
        <v>14.502000000000001</v>
      </c>
      <c r="H616" s="47"/>
      <c r="I616" s="44">
        <v>6725.2790000000005</v>
      </c>
      <c r="J616" s="32">
        <f t="shared" si="26"/>
        <v>0</v>
      </c>
      <c r="K616" s="32">
        <f t="shared" si="27"/>
        <v>97530</v>
      </c>
    </row>
    <row r="617" spans="1:11" ht="30" x14ac:dyDescent="0.25">
      <c r="A617" s="15" t="s">
        <v>13</v>
      </c>
      <c r="B617" s="15">
        <v>639</v>
      </c>
      <c r="C617" s="29" t="s">
        <v>1063</v>
      </c>
      <c r="D617" s="15" t="s">
        <v>15</v>
      </c>
      <c r="E617" s="30" t="s">
        <v>1064</v>
      </c>
      <c r="F617" s="31" t="s">
        <v>184</v>
      </c>
      <c r="G617" s="41">
        <v>11.602</v>
      </c>
      <c r="H617" s="47"/>
      <c r="I617" s="44">
        <v>282.43600000000004</v>
      </c>
      <c r="J617" s="32">
        <f t="shared" si="26"/>
        <v>0</v>
      </c>
      <c r="K617" s="32">
        <f t="shared" si="27"/>
        <v>3276.82</v>
      </c>
    </row>
    <row r="618" spans="1:11" ht="30" x14ac:dyDescent="0.25">
      <c r="A618" s="15" t="s">
        <v>13</v>
      </c>
      <c r="B618" s="15">
        <v>640</v>
      </c>
      <c r="C618" s="29" t="s">
        <v>1065</v>
      </c>
      <c r="D618" s="15" t="s">
        <v>15</v>
      </c>
      <c r="E618" s="30" t="s">
        <v>1066</v>
      </c>
      <c r="F618" s="31" t="s">
        <v>184</v>
      </c>
      <c r="G618" s="41">
        <v>7.5410000000000004</v>
      </c>
      <c r="H618" s="47"/>
      <c r="I618" s="44">
        <v>322.97100000000006</v>
      </c>
      <c r="J618" s="32">
        <f t="shared" si="26"/>
        <v>0</v>
      </c>
      <c r="K618" s="32">
        <f t="shared" si="27"/>
        <v>2435.52</v>
      </c>
    </row>
    <row r="619" spans="1:11" ht="30" x14ac:dyDescent="0.25">
      <c r="A619" s="15" t="s">
        <v>13</v>
      </c>
      <c r="B619" s="15">
        <v>641</v>
      </c>
      <c r="C619" s="29" t="s">
        <v>1067</v>
      </c>
      <c r="D619" s="15" t="s">
        <v>15</v>
      </c>
      <c r="E619" s="30" t="s">
        <v>1068</v>
      </c>
      <c r="F619" s="31" t="s">
        <v>184</v>
      </c>
      <c r="G619" s="41">
        <v>29.004000000000001</v>
      </c>
      <c r="H619" s="47"/>
      <c r="I619" s="44">
        <v>8270.6360000000004</v>
      </c>
      <c r="J619" s="32">
        <f t="shared" si="26"/>
        <v>0</v>
      </c>
      <c r="K619" s="32">
        <f t="shared" si="27"/>
        <v>239881.53</v>
      </c>
    </row>
    <row r="620" spans="1:11" ht="30" x14ac:dyDescent="0.25">
      <c r="A620" s="15" t="s">
        <v>13</v>
      </c>
      <c r="B620" s="15">
        <v>642</v>
      </c>
      <c r="C620" s="29" t="s">
        <v>1069</v>
      </c>
      <c r="D620" s="15" t="s">
        <v>15</v>
      </c>
      <c r="E620" s="30" t="s">
        <v>1070</v>
      </c>
      <c r="F620" s="31" t="s">
        <v>184</v>
      </c>
      <c r="G620" s="41">
        <v>18.562999999999999</v>
      </c>
      <c r="H620" s="47"/>
      <c r="I620" s="44">
        <v>411.89500000000004</v>
      </c>
      <c r="J620" s="32">
        <f t="shared" si="26"/>
        <v>0</v>
      </c>
      <c r="K620" s="32">
        <f t="shared" si="27"/>
        <v>7646.01</v>
      </c>
    </row>
    <row r="621" spans="1:11" ht="30" x14ac:dyDescent="0.25">
      <c r="A621" s="15" t="s">
        <v>13</v>
      </c>
      <c r="B621" s="15">
        <v>643</v>
      </c>
      <c r="C621" s="29" t="s">
        <v>1071</v>
      </c>
      <c r="D621" s="15" t="s">
        <v>15</v>
      </c>
      <c r="E621" s="30" t="s">
        <v>1072</v>
      </c>
      <c r="F621" s="31" t="s">
        <v>184</v>
      </c>
      <c r="G621" s="41">
        <v>12.182</v>
      </c>
      <c r="H621" s="47"/>
      <c r="I621" s="44">
        <v>451.12100000000004</v>
      </c>
      <c r="J621" s="32">
        <f t="shared" si="26"/>
        <v>0</v>
      </c>
      <c r="K621" s="32">
        <f t="shared" si="27"/>
        <v>5495.56</v>
      </c>
    </row>
    <row r="622" spans="1:11" x14ac:dyDescent="0.25">
      <c r="A622" s="15" t="s">
        <v>13</v>
      </c>
      <c r="B622" s="15">
        <v>493</v>
      </c>
      <c r="C622" s="29" t="s">
        <v>1073</v>
      </c>
      <c r="D622" s="15" t="s">
        <v>15</v>
      </c>
      <c r="E622" s="30" t="s">
        <v>1074</v>
      </c>
      <c r="F622" s="31" t="s">
        <v>184</v>
      </c>
      <c r="G622" s="41">
        <v>29.004000000000001</v>
      </c>
      <c r="H622" s="47"/>
      <c r="I622" s="44">
        <v>8755.384</v>
      </c>
      <c r="J622" s="32">
        <f t="shared" si="26"/>
        <v>0</v>
      </c>
      <c r="K622" s="32">
        <f t="shared" si="27"/>
        <v>253941.16</v>
      </c>
    </row>
    <row r="623" spans="1:11" x14ac:dyDescent="0.25">
      <c r="A623" s="15" t="s">
        <v>13</v>
      </c>
      <c r="B623" s="15">
        <v>437</v>
      </c>
      <c r="C623" s="29" t="s">
        <v>1075</v>
      </c>
      <c r="D623" s="15" t="s">
        <v>15</v>
      </c>
      <c r="E623" s="30" t="s">
        <v>1076</v>
      </c>
      <c r="F623" s="31" t="s">
        <v>184</v>
      </c>
      <c r="G623" s="41">
        <v>17.402999999999999</v>
      </c>
      <c r="H623" s="47"/>
      <c r="I623" s="44">
        <v>451.12100000000004</v>
      </c>
      <c r="J623" s="32">
        <f t="shared" si="26"/>
        <v>0</v>
      </c>
      <c r="K623" s="32">
        <f t="shared" si="27"/>
        <v>7850.86</v>
      </c>
    </row>
    <row r="624" spans="1:11" x14ac:dyDescent="0.25">
      <c r="A624" s="15" t="s">
        <v>13</v>
      </c>
      <c r="B624" s="15">
        <v>495</v>
      </c>
      <c r="C624" s="29" t="s">
        <v>1077</v>
      </c>
      <c r="D624" s="15" t="s">
        <v>15</v>
      </c>
      <c r="E624" s="30" t="s">
        <v>1078</v>
      </c>
      <c r="F624" s="31" t="s">
        <v>89</v>
      </c>
      <c r="G624" s="41">
        <v>305</v>
      </c>
      <c r="H624" s="47"/>
      <c r="I624" s="44">
        <v>480.87600000000009</v>
      </c>
      <c r="J624" s="32">
        <f t="shared" si="26"/>
        <v>0</v>
      </c>
      <c r="K624" s="32">
        <f t="shared" si="27"/>
        <v>146667.18</v>
      </c>
    </row>
    <row r="625" spans="1:11" x14ac:dyDescent="0.25">
      <c r="A625" s="15" t="s">
        <v>13</v>
      </c>
      <c r="B625" s="15">
        <v>497</v>
      </c>
      <c r="C625" s="29" t="s">
        <v>1079</v>
      </c>
      <c r="D625" s="15" t="s">
        <v>15</v>
      </c>
      <c r="E625" s="30" t="s">
        <v>1080</v>
      </c>
      <c r="F625" s="31" t="s">
        <v>89</v>
      </c>
      <c r="G625" s="41">
        <v>114</v>
      </c>
      <c r="H625" s="47"/>
      <c r="I625" s="44">
        <v>355.66300000000001</v>
      </c>
      <c r="J625" s="32">
        <f t="shared" si="26"/>
        <v>0</v>
      </c>
      <c r="K625" s="32">
        <f t="shared" si="27"/>
        <v>40545.58</v>
      </c>
    </row>
    <row r="626" spans="1:11" x14ac:dyDescent="0.25">
      <c r="A626" s="15" t="s">
        <v>13</v>
      </c>
      <c r="B626" s="15">
        <v>496</v>
      </c>
      <c r="C626" s="29" t="s">
        <v>1081</v>
      </c>
      <c r="D626" s="15" t="s">
        <v>15</v>
      </c>
      <c r="E626" s="30" t="s">
        <v>1082</v>
      </c>
      <c r="F626" s="31" t="s">
        <v>89</v>
      </c>
      <c r="G626" s="41">
        <v>79</v>
      </c>
      <c r="H626" s="47"/>
      <c r="I626" s="44">
        <v>191.49900000000002</v>
      </c>
      <c r="J626" s="32">
        <f t="shared" si="26"/>
        <v>0</v>
      </c>
      <c r="K626" s="32">
        <f t="shared" si="27"/>
        <v>15128.42</v>
      </c>
    </row>
    <row r="627" spans="1:11" ht="30" x14ac:dyDescent="0.25">
      <c r="A627" s="15" t="s">
        <v>13</v>
      </c>
      <c r="B627" s="15">
        <v>498</v>
      </c>
      <c r="C627" s="29" t="s">
        <v>1083</v>
      </c>
      <c r="D627" s="15" t="s">
        <v>15</v>
      </c>
      <c r="E627" s="30" t="s">
        <v>1084</v>
      </c>
      <c r="F627" s="31" t="s">
        <v>89</v>
      </c>
      <c r="G627" s="41">
        <v>38</v>
      </c>
      <c r="H627" s="47"/>
      <c r="I627" s="44">
        <v>306.779</v>
      </c>
      <c r="J627" s="32">
        <f t="shared" si="26"/>
        <v>0</v>
      </c>
      <c r="K627" s="32">
        <f t="shared" si="27"/>
        <v>11657.6</v>
      </c>
    </row>
    <row r="628" spans="1:11" x14ac:dyDescent="0.25">
      <c r="A628" s="15" t="s">
        <v>13</v>
      </c>
      <c r="B628" s="15">
        <v>500</v>
      </c>
      <c r="C628" s="29" t="s">
        <v>1085</v>
      </c>
      <c r="D628" s="15" t="s">
        <v>15</v>
      </c>
      <c r="E628" s="30" t="s">
        <v>1086</v>
      </c>
      <c r="F628" s="31" t="s">
        <v>89</v>
      </c>
      <c r="G628" s="41">
        <v>28</v>
      </c>
      <c r="H628" s="47"/>
      <c r="I628" s="44">
        <v>597.37700000000007</v>
      </c>
      <c r="J628" s="32">
        <f t="shared" si="26"/>
        <v>0</v>
      </c>
      <c r="K628" s="32">
        <f t="shared" si="27"/>
        <v>16726.560000000001</v>
      </c>
    </row>
    <row r="629" spans="1:11" x14ac:dyDescent="0.25">
      <c r="A629" s="15" t="s">
        <v>13</v>
      </c>
      <c r="B629" s="15">
        <v>499</v>
      </c>
      <c r="C629" s="29" t="s">
        <v>1087</v>
      </c>
      <c r="D629" s="15" t="s">
        <v>15</v>
      </c>
      <c r="E629" s="30" t="s">
        <v>1088</v>
      </c>
      <c r="F629" s="31" t="s">
        <v>89</v>
      </c>
      <c r="G629" s="41">
        <v>94</v>
      </c>
      <c r="H629" s="47"/>
      <c r="I629" s="44">
        <v>328.81200000000007</v>
      </c>
      <c r="J629" s="32">
        <f t="shared" si="26"/>
        <v>0</v>
      </c>
      <c r="K629" s="32">
        <f t="shared" si="27"/>
        <v>30908.33</v>
      </c>
    </row>
    <row r="630" spans="1:11" x14ac:dyDescent="0.25">
      <c r="A630" s="15" t="s">
        <v>13</v>
      </c>
      <c r="B630" s="15">
        <v>438</v>
      </c>
      <c r="C630" s="29" t="s">
        <v>1089</v>
      </c>
      <c r="D630" s="15" t="s">
        <v>15</v>
      </c>
      <c r="E630" s="30" t="s">
        <v>1090</v>
      </c>
      <c r="F630" s="31" t="s">
        <v>89</v>
      </c>
      <c r="G630" s="41">
        <v>6</v>
      </c>
      <c r="H630" s="47"/>
      <c r="I630" s="44">
        <v>18607.907999999999</v>
      </c>
      <c r="J630" s="32">
        <f t="shared" si="26"/>
        <v>0</v>
      </c>
      <c r="K630" s="32">
        <f t="shared" si="27"/>
        <v>111647.45</v>
      </c>
    </row>
    <row r="631" spans="1:11" x14ac:dyDescent="0.25">
      <c r="A631" s="15" t="s">
        <v>13</v>
      </c>
      <c r="B631" s="15">
        <v>446</v>
      </c>
      <c r="C631" s="29" t="s">
        <v>1091</v>
      </c>
      <c r="D631" s="15" t="s">
        <v>15</v>
      </c>
      <c r="E631" s="30" t="s">
        <v>1092</v>
      </c>
      <c r="F631" s="31" t="s">
        <v>89</v>
      </c>
      <c r="G631" s="41">
        <v>22</v>
      </c>
      <c r="H631" s="47"/>
      <c r="I631" s="44">
        <v>2474.5710000000004</v>
      </c>
      <c r="J631" s="32">
        <f t="shared" si="26"/>
        <v>0</v>
      </c>
      <c r="K631" s="32">
        <f t="shared" si="27"/>
        <v>54440.56</v>
      </c>
    </row>
    <row r="632" spans="1:11" x14ac:dyDescent="0.25">
      <c r="A632" s="15" t="s">
        <v>13</v>
      </c>
      <c r="B632" s="15">
        <v>439</v>
      </c>
      <c r="C632" s="29" t="s">
        <v>1093</v>
      </c>
      <c r="D632" s="15" t="s">
        <v>15</v>
      </c>
      <c r="E632" s="30" t="s">
        <v>1094</v>
      </c>
      <c r="F632" s="31" t="s">
        <v>89</v>
      </c>
      <c r="G632" s="41">
        <v>18</v>
      </c>
      <c r="H632" s="47"/>
      <c r="I632" s="44">
        <v>1588.3780000000002</v>
      </c>
      <c r="J632" s="32">
        <f t="shared" si="26"/>
        <v>0</v>
      </c>
      <c r="K632" s="32">
        <f t="shared" si="27"/>
        <v>28590.799999999999</v>
      </c>
    </row>
    <row r="633" spans="1:11" ht="30" x14ac:dyDescent="0.25">
      <c r="A633" s="15" t="s">
        <v>13</v>
      </c>
      <c r="B633" s="15">
        <v>503</v>
      </c>
      <c r="C633" s="29" t="s">
        <v>1095</v>
      </c>
      <c r="D633" s="15" t="s">
        <v>15</v>
      </c>
      <c r="E633" s="30" t="s">
        <v>1096</v>
      </c>
      <c r="F633" s="31" t="s">
        <v>89</v>
      </c>
      <c r="G633" s="41">
        <v>5</v>
      </c>
      <c r="H633" s="47"/>
      <c r="I633" s="44">
        <v>3715.9430000000002</v>
      </c>
      <c r="J633" s="32">
        <f t="shared" si="26"/>
        <v>0</v>
      </c>
      <c r="K633" s="32">
        <f t="shared" si="27"/>
        <v>18579.72</v>
      </c>
    </row>
    <row r="634" spans="1:11" ht="30" x14ac:dyDescent="0.25">
      <c r="A634" s="15" t="s">
        <v>13</v>
      </c>
      <c r="B634" s="15">
        <v>501</v>
      </c>
      <c r="C634" s="29" t="s">
        <v>1097</v>
      </c>
      <c r="D634" s="15" t="s">
        <v>15</v>
      </c>
      <c r="E634" s="30" t="s">
        <v>1098</v>
      </c>
      <c r="F634" s="31" t="s">
        <v>89</v>
      </c>
      <c r="G634" s="41">
        <v>2</v>
      </c>
      <c r="H634" s="47"/>
      <c r="I634" s="44">
        <v>410.58600000000001</v>
      </c>
      <c r="J634" s="32">
        <f t="shared" si="26"/>
        <v>0</v>
      </c>
      <c r="K634" s="32">
        <f t="shared" si="27"/>
        <v>821.17</v>
      </c>
    </row>
    <row r="635" spans="1:11" ht="30" x14ac:dyDescent="0.25">
      <c r="A635" s="15" t="s">
        <v>13</v>
      </c>
      <c r="B635" s="15">
        <v>502</v>
      </c>
      <c r="C635" s="29" t="s">
        <v>1099</v>
      </c>
      <c r="D635" s="15" t="s">
        <v>15</v>
      </c>
      <c r="E635" s="30" t="s">
        <v>1100</v>
      </c>
      <c r="F635" s="31" t="s">
        <v>89</v>
      </c>
      <c r="G635" s="41">
        <v>1</v>
      </c>
      <c r="H635" s="47"/>
      <c r="I635" s="44">
        <v>239.29400000000001</v>
      </c>
      <c r="J635" s="32">
        <f t="shared" si="26"/>
        <v>0</v>
      </c>
      <c r="K635" s="32">
        <f t="shared" si="27"/>
        <v>239.29</v>
      </c>
    </row>
    <row r="636" spans="1:11" ht="30" x14ac:dyDescent="0.25">
      <c r="A636" s="15" t="s">
        <v>13</v>
      </c>
      <c r="B636" s="15">
        <v>504</v>
      </c>
      <c r="C636" s="29" t="s">
        <v>1101</v>
      </c>
      <c r="D636" s="15" t="s">
        <v>15</v>
      </c>
      <c r="E636" s="30" t="s">
        <v>1102</v>
      </c>
      <c r="F636" s="31" t="s">
        <v>89</v>
      </c>
      <c r="G636" s="41">
        <v>15</v>
      </c>
      <c r="H636" s="47"/>
      <c r="I636" s="44">
        <v>3118.4780000000001</v>
      </c>
      <c r="J636" s="32">
        <f t="shared" si="26"/>
        <v>0</v>
      </c>
      <c r="K636" s="32">
        <f t="shared" si="27"/>
        <v>46777.17</v>
      </c>
    </row>
    <row r="637" spans="1:11" ht="30" x14ac:dyDescent="0.25">
      <c r="A637" s="15" t="s">
        <v>13</v>
      </c>
      <c r="B637" s="15">
        <v>505</v>
      </c>
      <c r="C637" s="29" t="s">
        <v>1103</v>
      </c>
      <c r="D637" s="15" t="s">
        <v>15</v>
      </c>
      <c r="E637" s="30" t="s">
        <v>1104</v>
      </c>
      <c r="F637" s="31" t="s">
        <v>89</v>
      </c>
      <c r="G637" s="41">
        <v>7</v>
      </c>
      <c r="H637" s="47"/>
      <c r="I637" s="44">
        <v>410.58600000000001</v>
      </c>
      <c r="J637" s="32">
        <f t="shared" si="26"/>
        <v>0</v>
      </c>
      <c r="K637" s="32">
        <f t="shared" si="27"/>
        <v>2874.1</v>
      </c>
    </row>
    <row r="638" spans="1:11" ht="30" x14ac:dyDescent="0.25">
      <c r="A638" s="15" t="s">
        <v>13</v>
      </c>
      <c r="B638" s="15">
        <v>506</v>
      </c>
      <c r="C638" s="29" t="s">
        <v>1105</v>
      </c>
      <c r="D638" s="15" t="s">
        <v>15</v>
      </c>
      <c r="E638" s="30" t="s">
        <v>1106</v>
      </c>
      <c r="F638" s="31" t="s">
        <v>89</v>
      </c>
      <c r="G638" s="41">
        <v>3</v>
      </c>
      <c r="H638" s="47"/>
      <c r="I638" s="44">
        <v>239.29400000000001</v>
      </c>
      <c r="J638" s="32">
        <f t="shared" si="26"/>
        <v>0</v>
      </c>
      <c r="K638" s="32">
        <f t="shared" si="27"/>
        <v>717.88</v>
      </c>
    </row>
    <row r="639" spans="1:11" ht="30" x14ac:dyDescent="0.25">
      <c r="A639" s="15" t="s">
        <v>13</v>
      </c>
      <c r="B639" s="15">
        <v>507</v>
      </c>
      <c r="C639" s="29" t="s">
        <v>1107</v>
      </c>
      <c r="D639" s="15" t="s">
        <v>15</v>
      </c>
      <c r="E639" s="30" t="s">
        <v>1108</v>
      </c>
      <c r="F639" s="31" t="s">
        <v>89</v>
      </c>
      <c r="G639" s="41">
        <v>9</v>
      </c>
      <c r="H639" s="47"/>
      <c r="I639" s="44">
        <v>3905.3850000000002</v>
      </c>
      <c r="J639" s="32">
        <f t="shared" si="26"/>
        <v>0</v>
      </c>
      <c r="K639" s="32">
        <f t="shared" si="27"/>
        <v>35148.47</v>
      </c>
    </row>
    <row r="640" spans="1:11" ht="30" x14ac:dyDescent="0.25">
      <c r="A640" s="15" t="s">
        <v>13</v>
      </c>
      <c r="B640" s="15">
        <v>508</v>
      </c>
      <c r="C640" s="29" t="s">
        <v>1109</v>
      </c>
      <c r="D640" s="15" t="s">
        <v>15</v>
      </c>
      <c r="E640" s="30" t="s">
        <v>1110</v>
      </c>
      <c r="F640" s="31" t="s">
        <v>89</v>
      </c>
      <c r="G640" s="41">
        <v>6</v>
      </c>
      <c r="H640" s="47"/>
      <c r="I640" s="44">
        <v>410.58600000000001</v>
      </c>
      <c r="J640" s="32">
        <f t="shared" si="26"/>
        <v>0</v>
      </c>
      <c r="K640" s="32">
        <f t="shared" si="27"/>
        <v>2463.52</v>
      </c>
    </row>
    <row r="641" spans="1:11" ht="30" x14ac:dyDescent="0.25">
      <c r="A641" s="15" t="s">
        <v>13</v>
      </c>
      <c r="B641" s="15">
        <v>509</v>
      </c>
      <c r="C641" s="29" t="s">
        <v>1111</v>
      </c>
      <c r="D641" s="15" t="s">
        <v>15</v>
      </c>
      <c r="E641" s="30" t="s">
        <v>1112</v>
      </c>
      <c r="F641" s="31" t="s">
        <v>89</v>
      </c>
      <c r="G641" s="41">
        <v>4</v>
      </c>
      <c r="H641" s="47"/>
      <c r="I641" s="44">
        <v>239.29400000000001</v>
      </c>
      <c r="J641" s="32">
        <f t="shared" si="26"/>
        <v>0</v>
      </c>
      <c r="K641" s="32">
        <f t="shared" si="27"/>
        <v>957.18</v>
      </c>
    </row>
    <row r="642" spans="1:11" x14ac:dyDescent="0.25">
      <c r="A642" s="15" t="s">
        <v>13</v>
      </c>
      <c r="B642" s="15">
        <v>510</v>
      </c>
      <c r="C642" s="29" t="s">
        <v>1113</v>
      </c>
      <c r="D642" s="15" t="s">
        <v>15</v>
      </c>
      <c r="E642" s="30" t="s">
        <v>1114</v>
      </c>
      <c r="F642" s="31" t="s">
        <v>1115</v>
      </c>
      <c r="G642" s="41">
        <v>25</v>
      </c>
      <c r="H642" s="47"/>
      <c r="I642" s="44">
        <v>10.780000000000001</v>
      </c>
      <c r="J642" s="32">
        <f t="shared" si="26"/>
        <v>0</v>
      </c>
      <c r="K642" s="32">
        <f t="shared" si="27"/>
        <v>269.5</v>
      </c>
    </row>
    <row r="643" spans="1:11" x14ac:dyDescent="0.25">
      <c r="A643" s="15" t="s">
        <v>13</v>
      </c>
      <c r="B643" s="15">
        <v>515</v>
      </c>
      <c r="C643" s="29" t="s">
        <v>1116</v>
      </c>
      <c r="D643" s="15" t="s">
        <v>15</v>
      </c>
      <c r="E643" s="30" t="s">
        <v>1117</v>
      </c>
      <c r="F643" s="31" t="s">
        <v>1115</v>
      </c>
      <c r="G643" s="41">
        <v>17</v>
      </c>
      <c r="H643" s="47"/>
      <c r="I643" s="44">
        <v>10.780000000000001</v>
      </c>
      <c r="J643" s="32">
        <f t="shared" si="26"/>
        <v>0</v>
      </c>
      <c r="K643" s="32">
        <f t="shared" si="27"/>
        <v>183.26</v>
      </c>
    </row>
    <row r="644" spans="1:11" x14ac:dyDescent="0.25">
      <c r="A644" s="15" t="s">
        <v>13</v>
      </c>
      <c r="B644" s="15">
        <v>511</v>
      </c>
      <c r="C644" s="29" t="s">
        <v>1118</v>
      </c>
      <c r="D644" s="15" t="s">
        <v>15</v>
      </c>
      <c r="E644" s="30" t="s">
        <v>1119</v>
      </c>
      <c r="F644" s="31" t="s">
        <v>1115</v>
      </c>
      <c r="G644" s="41">
        <v>11</v>
      </c>
      <c r="H644" s="47"/>
      <c r="I644" s="44">
        <v>33.275000000000006</v>
      </c>
      <c r="J644" s="32">
        <f t="shared" si="26"/>
        <v>0</v>
      </c>
      <c r="K644" s="32">
        <f t="shared" si="27"/>
        <v>366.03</v>
      </c>
    </row>
    <row r="645" spans="1:11" ht="30" x14ac:dyDescent="0.25">
      <c r="A645" s="15" t="s">
        <v>13</v>
      </c>
      <c r="B645" s="15">
        <v>512</v>
      </c>
      <c r="C645" s="29" t="s">
        <v>1120</v>
      </c>
      <c r="D645" s="15" t="s">
        <v>15</v>
      </c>
      <c r="E645" s="30" t="s">
        <v>1121</v>
      </c>
      <c r="F645" s="31" t="s">
        <v>89</v>
      </c>
      <c r="G645" s="41">
        <v>10</v>
      </c>
      <c r="H645" s="47"/>
      <c r="I645" s="44">
        <v>5615.0380000000005</v>
      </c>
      <c r="J645" s="32">
        <f t="shared" si="26"/>
        <v>0</v>
      </c>
      <c r="K645" s="32">
        <f t="shared" si="27"/>
        <v>56150.38</v>
      </c>
    </row>
    <row r="646" spans="1:11" ht="30" x14ac:dyDescent="0.25">
      <c r="A646" s="15" t="s">
        <v>13</v>
      </c>
      <c r="B646" s="15">
        <v>513</v>
      </c>
      <c r="C646" s="29" t="s">
        <v>1122</v>
      </c>
      <c r="D646" s="15" t="s">
        <v>15</v>
      </c>
      <c r="E646" s="30" t="s">
        <v>1123</v>
      </c>
      <c r="F646" s="31" t="s">
        <v>89</v>
      </c>
      <c r="G646" s="41">
        <v>8</v>
      </c>
      <c r="H646" s="47"/>
      <c r="I646" s="44">
        <v>929.69799999999998</v>
      </c>
      <c r="J646" s="32">
        <f t="shared" si="26"/>
        <v>0</v>
      </c>
      <c r="K646" s="32">
        <f t="shared" si="27"/>
        <v>7437.58</v>
      </c>
    </row>
    <row r="647" spans="1:11" x14ac:dyDescent="0.25">
      <c r="A647" s="15" t="s">
        <v>13</v>
      </c>
      <c r="B647" s="15">
        <v>514</v>
      </c>
      <c r="C647" s="29" t="s">
        <v>1124</v>
      </c>
      <c r="D647" s="15" t="s">
        <v>15</v>
      </c>
      <c r="E647" s="30" t="s">
        <v>1125</v>
      </c>
      <c r="F647" s="31" t="s">
        <v>89</v>
      </c>
      <c r="G647" s="41">
        <v>7</v>
      </c>
      <c r="H647" s="47"/>
      <c r="I647" s="44">
        <v>477.26800000000003</v>
      </c>
      <c r="J647" s="32">
        <f t="shared" si="26"/>
        <v>0</v>
      </c>
      <c r="K647" s="32">
        <f t="shared" si="27"/>
        <v>3340.88</v>
      </c>
    </row>
    <row r="648" spans="1:11" x14ac:dyDescent="0.25">
      <c r="A648" s="15" t="s">
        <v>13</v>
      </c>
      <c r="B648" s="15">
        <v>516</v>
      </c>
      <c r="C648" s="29" t="s">
        <v>1126</v>
      </c>
      <c r="D648" s="15" t="s">
        <v>15</v>
      </c>
      <c r="E648" s="30" t="s">
        <v>1127</v>
      </c>
      <c r="F648" s="31" t="s">
        <v>89</v>
      </c>
      <c r="G648" s="41">
        <v>15</v>
      </c>
      <c r="H648" s="47"/>
      <c r="I648" s="44">
        <v>4327.9830000000002</v>
      </c>
      <c r="J648" s="32">
        <f t="shared" si="26"/>
        <v>0</v>
      </c>
      <c r="K648" s="32">
        <f t="shared" si="27"/>
        <v>64919.75</v>
      </c>
    </row>
    <row r="649" spans="1:11" x14ac:dyDescent="0.25">
      <c r="A649" s="15" t="s">
        <v>13</v>
      </c>
      <c r="B649" s="15">
        <v>517</v>
      </c>
      <c r="C649" s="29" t="s">
        <v>1128</v>
      </c>
      <c r="D649" s="15" t="s">
        <v>15</v>
      </c>
      <c r="E649" s="30" t="s">
        <v>1129</v>
      </c>
      <c r="F649" s="31" t="s">
        <v>89</v>
      </c>
      <c r="G649" s="41">
        <v>7</v>
      </c>
      <c r="H649" s="47"/>
      <c r="I649" s="44">
        <v>464.20000000000005</v>
      </c>
      <c r="J649" s="32">
        <f t="shared" si="26"/>
        <v>0</v>
      </c>
      <c r="K649" s="32">
        <f t="shared" si="27"/>
        <v>3249.4</v>
      </c>
    </row>
    <row r="650" spans="1:11" x14ac:dyDescent="0.25">
      <c r="A650" s="15" t="s">
        <v>13</v>
      </c>
      <c r="B650" s="15">
        <v>518</v>
      </c>
      <c r="C650" s="29" t="s">
        <v>1130</v>
      </c>
      <c r="D650" s="15" t="s">
        <v>15</v>
      </c>
      <c r="E650" s="30" t="s">
        <v>1131</v>
      </c>
      <c r="F650" s="31" t="s">
        <v>89</v>
      </c>
      <c r="G650" s="41">
        <v>5</v>
      </c>
      <c r="H650" s="47"/>
      <c r="I650" s="44">
        <v>239.29400000000001</v>
      </c>
      <c r="J650" s="32">
        <f t="shared" si="26"/>
        <v>0</v>
      </c>
      <c r="K650" s="32">
        <f t="shared" si="27"/>
        <v>1196.47</v>
      </c>
    </row>
    <row r="651" spans="1:11" ht="30" x14ac:dyDescent="0.25">
      <c r="A651" s="15" t="s">
        <v>13</v>
      </c>
      <c r="B651" s="15">
        <v>519</v>
      </c>
      <c r="C651" s="29" t="s">
        <v>1132</v>
      </c>
      <c r="D651" s="15" t="s">
        <v>15</v>
      </c>
      <c r="E651" s="30" t="s">
        <v>1133</v>
      </c>
      <c r="F651" s="31" t="s">
        <v>89</v>
      </c>
      <c r="G651" s="41">
        <v>21</v>
      </c>
      <c r="H651" s="47"/>
      <c r="I651" s="44">
        <v>2346.1460000000002</v>
      </c>
      <c r="J651" s="32">
        <f t="shared" si="26"/>
        <v>0</v>
      </c>
      <c r="K651" s="32">
        <f t="shared" si="27"/>
        <v>49269.07</v>
      </c>
    </row>
    <row r="652" spans="1:11" x14ac:dyDescent="0.25">
      <c r="A652" s="15" t="s">
        <v>13</v>
      </c>
      <c r="B652" s="15">
        <v>520</v>
      </c>
      <c r="C652" s="29" t="s">
        <v>1134</v>
      </c>
      <c r="D652" s="15" t="s">
        <v>15</v>
      </c>
      <c r="E652" s="30" t="s">
        <v>1135</v>
      </c>
      <c r="F652" s="31" t="s">
        <v>89</v>
      </c>
      <c r="G652" s="41">
        <v>8</v>
      </c>
      <c r="H652" s="47"/>
      <c r="I652" s="44">
        <v>334.74100000000004</v>
      </c>
      <c r="J652" s="32">
        <f t="shared" si="26"/>
        <v>0</v>
      </c>
      <c r="K652" s="32">
        <f t="shared" si="27"/>
        <v>2677.93</v>
      </c>
    </row>
    <row r="653" spans="1:11" x14ac:dyDescent="0.25">
      <c r="A653" s="15" t="s">
        <v>13</v>
      </c>
      <c r="B653" s="15">
        <v>521</v>
      </c>
      <c r="C653" s="29" t="s">
        <v>1136</v>
      </c>
      <c r="D653" s="15" t="s">
        <v>15</v>
      </c>
      <c r="E653" s="30" t="s">
        <v>1137</v>
      </c>
      <c r="F653" s="31" t="s">
        <v>89</v>
      </c>
      <c r="G653" s="41">
        <v>6</v>
      </c>
      <c r="H653" s="47"/>
      <c r="I653" s="44">
        <v>239.29400000000001</v>
      </c>
      <c r="J653" s="32">
        <f t="shared" si="26"/>
        <v>0</v>
      </c>
      <c r="K653" s="32">
        <f t="shared" si="27"/>
        <v>1435.76</v>
      </c>
    </row>
    <row r="654" spans="1:11" x14ac:dyDescent="0.25">
      <c r="A654" s="15" t="s">
        <v>13</v>
      </c>
      <c r="B654" s="15">
        <v>524</v>
      </c>
      <c r="C654" s="29" t="s">
        <v>1138</v>
      </c>
      <c r="D654" s="15" t="s">
        <v>15</v>
      </c>
      <c r="E654" s="30" t="s">
        <v>1139</v>
      </c>
      <c r="F654" s="31" t="s">
        <v>89</v>
      </c>
      <c r="G654" s="41">
        <v>11</v>
      </c>
      <c r="H654" s="47"/>
      <c r="I654" s="44">
        <v>2564.7270000000003</v>
      </c>
      <c r="J654" s="32">
        <f t="shared" si="26"/>
        <v>0</v>
      </c>
      <c r="K654" s="32">
        <f t="shared" si="27"/>
        <v>28212</v>
      </c>
    </row>
    <row r="655" spans="1:11" x14ac:dyDescent="0.25">
      <c r="A655" s="15" t="s">
        <v>13</v>
      </c>
      <c r="B655" s="15">
        <v>522</v>
      </c>
      <c r="C655" s="29" t="s">
        <v>1140</v>
      </c>
      <c r="D655" s="15" t="s">
        <v>15</v>
      </c>
      <c r="E655" s="30" t="s">
        <v>1141</v>
      </c>
      <c r="F655" s="31" t="s">
        <v>89</v>
      </c>
      <c r="G655" s="41">
        <v>4</v>
      </c>
      <c r="H655" s="47"/>
      <c r="I655" s="44">
        <v>410.58600000000001</v>
      </c>
      <c r="J655" s="32">
        <f t="shared" si="26"/>
        <v>0</v>
      </c>
      <c r="K655" s="32">
        <f t="shared" si="27"/>
        <v>1642.34</v>
      </c>
    </row>
    <row r="656" spans="1:11" x14ac:dyDescent="0.25">
      <c r="A656" s="15" t="s">
        <v>13</v>
      </c>
      <c r="B656" s="15">
        <v>523</v>
      </c>
      <c r="C656" s="29" t="s">
        <v>1142</v>
      </c>
      <c r="D656" s="15" t="s">
        <v>15</v>
      </c>
      <c r="E656" s="30" t="s">
        <v>1143</v>
      </c>
      <c r="F656" s="31" t="s">
        <v>89</v>
      </c>
      <c r="G656" s="41">
        <v>3</v>
      </c>
      <c r="H656" s="47"/>
      <c r="I656" s="44">
        <v>239.29400000000001</v>
      </c>
      <c r="J656" s="32">
        <f t="shared" si="26"/>
        <v>0</v>
      </c>
      <c r="K656" s="32">
        <f t="shared" si="27"/>
        <v>717.88</v>
      </c>
    </row>
    <row r="657" spans="1:11" ht="30" x14ac:dyDescent="0.25">
      <c r="A657" s="15" t="s">
        <v>13</v>
      </c>
      <c r="B657" s="15">
        <v>525</v>
      </c>
      <c r="C657" s="29" t="s">
        <v>1144</v>
      </c>
      <c r="D657" s="15" t="s">
        <v>15</v>
      </c>
      <c r="E657" s="30" t="s">
        <v>1145</v>
      </c>
      <c r="F657" s="31" t="s">
        <v>118</v>
      </c>
      <c r="G657" s="41">
        <v>2830.248</v>
      </c>
      <c r="H657" s="47"/>
      <c r="I657" s="44">
        <v>137.97300000000001</v>
      </c>
      <c r="J657" s="32">
        <f t="shared" si="26"/>
        <v>0</v>
      </c>
      <c r="K657" s="32">
        <f t="shared" si="27"/>
        <v>390497.81</v>
      </c>
    </row>
    <row r="658" spans="1:11" x14ac:dyDescent="0.25">
      <c r="A658" s="15" t="s">
        <v>13</v>
      </c>
      <c r="B658" s="15">
        <v>530</v>
      </c>
      <c r="C658" s="29" t="s">
        <v>1146</v>
      </c>
      <c r="D658" s="15" t="s">
        <v>15</v>
      </c>
      <c r="E658" s="30" t="s">
        <v>1147</v>
      </c>
      <c r="F658" s="31" t="s">
        <v>118</v>
      </c>
      <c r="G658" s="41">
        <v>725.11</v>
      </c>
      <c r="H658" s="47"/>
      <c r="I658" s="44">
        <v>129.12900000000002</v>
      </c>
      <c r="J658" s="32">
        <f t="shared" si="26"/>
        <v>0</v>
      </c>
      <c r="K658" s="32">
        <f t="shared" si="27"/>
        <v>93632.73</v>
      </c>
    </row>
    <row r="659" spans="1:11" ht="30" x14ac:dyDescent="0.25">
      <c r="A659" s="15" t="s">
        <v>13</v>
      </c>
      <c r="B659" s="15">
        <v>526</v>
      </c>
      <c r="C659" s="29" t="s">
        <v>1148</v>
      </c>
      <c r="D659" s="15" t="s">
        <v>15</v>
      </c>
      <c r="E659" s="30" t="s">
        <v>1149</v>
      </c>
      <c r="F659" s="31" t="s">
        <v>118</v>
      </c>
      <c r="G659" s="41">
        <v>1160.1759999999999</v>
      </c>
      <c r="H659" s="47"/>
      <c r="I659" s="44">
        <v>404.96500000000003</v>
      </c>
      <c r="J659" s="32">
        <f t="shared" ref="J659:J722" si="28">ROUND(G659*H659,2)</f>
        <v>0</v>
      </c>
      <c r="K659" s="32">
        <f t="shared" ref="K659:K722" si="29">ROUND(G659*I659,2)</f>
        <v>469830.67</v>
      </c>
    </row>
    <row r="660" spans="1:11" x14ac:dyDescent="0.25">
      <c r="A660" s="15" t="s">
        <v>13</v>
      </c>
      <c r="B660" s="15">
        <v>527</v>
      </c>
      <c r="C660" s="29" t="s">
        <v>1150</v>
      </c>
      <c r="D660" s="15" t="s">
        <v>15</v>
      </c>
      <c r="E660" s="30" t="s">
        <v>1151</v>
      </c>
      <c r="F660" s="31" t="s">
        <v>118</v>
      </c>
      <c r="G660" s="41">
        <v>223.334</v>
      </c>
      <c r="H660" s="47"/>
      <c r="I660" s="44">
        <v>218.14100000000002</v>
      </c>
      <c r="J660" s="32">
        <f t="shared" si="28"/>
        <v>0</v>
      </c>
      <c r="K660" s="32">
        <f t="shared" si="29"/>
        <v>48718.3</v>
      </c>
    </row>
    <row r="661" spans="1:11" ht="30" x14ac:dyDescent="0.25">
      <c r="A661" s="15" t="s">
        <v>13</v>
      </c>
      <c r="B661" s="15">
        <v>528</v>
      </c>
      <c r="C661" s="29" t="s">
        <v>1152</v>
      </c>
      <c r="D661" s="15" t="s">
        <v>15</v>
      </c>
      <c r="E661" s="30" t="s">
        <v>1153</v>
      </c>
      <c r="F661" s="31" t="s">
        <v>118</v>
      </c>
      <c r="G661" s="41">
        <v>1711.259</v>
      </c>
      <c r="H661" s="47"/>
      <c r="I661" s="44">
        <v>435.56700000000006</v>
      </c>
      <c r="J661" s="32">
        <f t="shared" si="28"/>
        <v>0</v>
      </c>
      <c r="K661" s="32">
        <f t="shared" si="29"/>
        <v>745367.95</v>
      </c>
    </row>
    <row r="662" spans="1:11" ht="30" x14ac:dyDescent="0.25">
      <c r="A662" s="15" t="s">
        <v>13</v>
      </c>
      <c r="B662" s="15">
        <v>529</v>
      </c>
      <c r="C662" s="29" t="s">
        <v>1154</v>
      </c>
      <c r="D662" s="15" t="s">
        <v>15</v>
      </c>
      <c r="E662" s="30" t="s">
        <v>1155</v>
      </c>
      <c r="F662" s="31" t="s">
        <v>118</v>
      </c>
      <c r="G662" s="41">
        <v>240.73599999999999</v>
      </c>
      <c r="H662" s="47"/>
      <c r="I662" s="44">
        <v>312.15800000000002</v>
      </c>
      <c r="J662" s="32">
        <f t="shared" si="28"/>
        <v>0</v>
      </c>
      <c r="K662" s="32">
        <f t="shared" si="29"/>
        <v>75147.67</v>
      </c>
    </row>
    <row r="663" spans="1:11" x14ac:dyDescent="0.25">
      <c r="A663" s="15" t="s">
        <v>13</v>
      </c>
      <c r="B663" s="15">
        <v>441</v>
      </c>
      <c r="C663" s="29" t="s">
        <v>1156</v>
      </c>
      <c r="D663" s="15" t="s">
        <v>15</v>
      </c>
      <c r="E663" s="30" t="s">
        <v>1157</v>
      </c>
      <c r="F663" s="31" t="s">
        <v>118</v>
      </c>
      <c r="G663" s="41">
        <v>319.048</v>
      </c>
      <c r="H663" s="47"/>
      <c r="I663" s="44">
        <v>463.76000000000005</v>
      </c>
      <c r="J663" s="32">
        <f t="shared" si="28"/>
        <v>0</v>
      </c>
      <c r="K663" s="32">
        <f t="shared" si="29"/>
        <v>147961.70000000001</v>
      </c>
    </row>
    <row r="664" spans="1:11" x14ac:dyDescent="0.25">
      <c r="A664" s="15" t="s">
        <v>13</v>
      </c>
      <c r="B664" s="15">
        <v>532</v>
      </c>
      <c r="C664" s="29" t="s">
        <v>1158</v>
      </c>
      <c r="D664" s="15" t="s">
        <v>15</v>
      </c>
      <c r="E664" s="30" t="s">
        <v>1159</v>
      </c>
      <c r="F664" s="31" t="s">
        <v>89</v>
      </c>
      <c r="G664" s="41">
        <v>20</v>
      </c>
      <c r="H664" s="47"/>
      <c r="I664" s="44">
        <v>2996.0370000000003</v>
      </c>
      <c r="J664" s="32">
        <f t="shared" si="28"/>
        <v>0</v>
      </c>
      <c r="K664" s="32">
        <f t="shared" si="29"/>
        <v>59920.74</v>
      </c>
    </row>
    <row r="665" spans="1:11" x14ac:dyDescent="0.25">
      <c r="A665" s="15" t="s">
        <v>13</v>
      </c>
      <c r="B665" s="15">
        <v>531</v>
      </c>
      <c r="C665" s="29" t="s">
        <v>1160</v>
      </c>
      <c r="D665" s="15" t="s">
        <v>15</v>
      </c>
      <c r="E665" s="30" t="s">
        <v>1161</v>
      </c>
      <c r="F665" s="31" t="s">
        <v>89</v>
      </c>
      <c r="G665" s="41">
        <v>23</v>
      </c>
      <c r="H665" s="47"/>
      <c r="I665" s="44">
        <v>1035.2540000000001</v>
      </c>
      <c r="J665" s="32">
        <f t="shared" si="28"/>
        <v>0</v>
      </c>
      <c r="K665" s="32">
        <f t="shared" si="29"/>
        <v>23810.84</v>
      </c>
    </row>
    <row r="666" spans="1:11" x14ac:dyDescent="0.25">
      <c r="A666" s="15" t="s">
        <v>13</v>
      </c>
      <c r="B666" s="15">
        <v>533</v>
      </c>
      <c r="C666" s="29" t="s">
        <v>1162</v>
      </c>
      <c r="D666" s="15" t="s">
        <v>15</v>
      </c>
      <c r="E666" s="30" t="s">
        <v>1163</v>
      </c>
      <c r="F666" s="31" t="s">
        <v>89</v>
      </c>
      <c r="G666" s="41">
        <v>10</v>
      </c>
      <c r="H666" s="47"/>
      <c r="I666" s="44">
        <v>13421.760000000002</v>
      </c>
      <c r="J666" s="32">
        <f t="shared" si="28"/>
        <v>0</v>
      </c>
      <c r="K666" s="32">
        <f t="shared" si="29"/>
        <v>134217.60000000001</v>
      </c>
    </row>
    <row r="667" spans="1:11" x14ac:dyDescent="0.25">
      <c r="A667" s="15" t="s">
        <v>13</v>
      </c>
      <c r="B667" s="15">
        <v>534</v>
      </c>
      <c r="C667" s="29" t="s">
        <v>1164</v>
      </c>
      <c r="D667" s="15" t="s">
        <v>15</v>
      </c>
      <c r="E667" s="30" t="s">
        <v>1165</v>
      </c>
      <c r="F667" s="31" t="s">
        <v>89</v>
      </c>
      <c r="G667" s="41">
        <v>9</v>
      </c>
      <c r="H667" s="47"/>
      <c r="I667" s="44">
        <v>244.81600000000003</v>
      </c>
      <c r="J667" s="32">
        <f t="shared" si="28"/>
        <v>0</v>
      </c>
      <c r="K667" s="32">
        <f t="shared" si="29"/>
        <v>2203.34</v>
      </c>
    </row>
    <row r="668" spans="1:11" x14ac:dyDescent="0.25">
      <c r="A668" s="15" t="s">
        <v>13</v>
      </c>
      <c r="B668" s="15">
        <v>535</v>
      </c>
      <c r="C668" s="29" t="s">
        <v>1166</v>
      </c>
      <c r="D668" s="15" t="s">
        <v>15</v>
      </c>
      <c r="E668" s="30" t="s">
        <v>1167</v>
      </c>
      <c r="F668" s="31" t="s">
        <v>89</v>
      </c>
      <c r="G668" s="41">
        <v>10</v>
      </c>
      <c r="H668" s="47"/>
      <c r="I668" s="44">
        <v>154.45100000000002</v>
      </c>
      <c r="J668" s="32">
        <f t="shared" si="28"/>
        <v>0</v>
      </c>
      <c r="K668" s="32">
        <f t="shared" si="29"/>
        <v>1544.51</v>
      </c>
    </row>
    <row r="669" spans="1:11" x14ac:dyDescent="0.25">
      <c r="A669" s="15" t="s">
        <v>13</v>
      </c>
      <c r="B669" s="15">
        <v>536</v>
      </c>
      <c r="C669" s="29" t="s">
        <v>1168</v>
      </c>
      <c r="D669" s="15" t="s">
        <v>15</v>
      </c>
      <c r="E669" s="30" t="s">
        <v>1169</v>
      </c>
      <c r="F669" s="31" t="s">
        <v>1115</v>
      </c>
      <c r="G669" s="41">
        <v>26</v>
      </c>
      <c r="H669" s="47"/>
      <c r="I669" s="44">
        <v>150.07300000000001</v>
      </c>
      <c r="J669" s="32">
        <f t="shared" si="28"/>
        <v>0</v>
      </c>
      <c r="K669" s="32">
        <f t="shared" si="29"/>
        <v>3901.9</v>
      </c>
    </row>
    <row r="670" spans="1:11" x14ac:dyDescent="0.25">
      <c r="A670" s="15" t="s">
        <v>13</v>
      </c>
      <c r="B670" s="15">
        <v>537</v>
      </c>
      <c r="C670" s="29" t="s">
        <v>1170</v>
      </c>
      <c r="D670" s="15" t="s">
        <v>15</v>
      </c>
      <c r="E670" s="30" t="s">
        <v>1171</v>
      </c>
      <c r="F670" s="31" t="s">
        <v>89</v>
      </c>
      <c r="G670" s="41">
        <v>9</v>
      </c>
      <c r="H670" s="47"/>
      <c r="I670" s="44">
        <v>31894.533000000003</v>
      </c>
      <c r="J670" s="32">
        <f t="shared" si="28"/>
        <v>0</v>
      </c>
      <c r="K670" s="32">
        <f t="shared" si="29"/>
        <v>287050.8</v>
      </c>
    </row>
    <row r="671" spans="1:11" x14ac:dyDescent="0.25">
      <c r="A671" s="15" t="s">
        <v>13</v>
      </c>
      <c r="B671" s="15">
        <v>538</v>
      </c>
      <c r="C671" s="29" t="s">
        <v>1172</v>
      </c>
      <c r="D671" s="15" t="s">
        <v>15</v>
      </c>
      <c r="E671" s="30" t="s">
        <v>1173</v>
      </c>
      <c r="F671" s="31" t="s">
        <v>89</v>
      </c>
      <c r="G671" s="41">
        <v>7</v>
      </c>
      <c r="H671" s="47"/>
      <c r="I671" s="44">
        <v>487.74</v>
      </c>
      <c r="J671" s="32">
        <f t="shared" si="28"/>
        <v>0</v>
      </c>
      <c r="K671" s="32">
        <f t="shared" si="29"/>
        <v>3414.18</v>
      </c>
    </row>
    <row r="672" spans="1:11" x14ac:dyDescent="0.25">
      <c r="A672" s="15" t="s">
        <v>13</v>
      </c>
      <c r="B672" s="15">
        <v>539</v>
      </c>
      <c r="C672" s="29" t="s">
        <v>1174</v>
      </c>
      <c r="D672" s="15" t="s">
        <v>15</v>
      </c>
      <c r="E672" s="30" t="s">
        <v>1175</v>
      </c>
      <c r="F672" s="31" t="s">
        <v>89</v>
      </c>
      <c r="G672" s="41">
        <v>4</v>
      </c>
      <c r="H672" s="47"/>
      <c r="I672" s="44">
        <v>328.60300000000007</v>
      </c>
      <c r="J672" s="32">
        <f t="shared" si="28"/>
        <v>0</v>
      </c>
      <c r="K672" s="32">
        <f t="shared" si="29"/>
        <v>1314.41</v>
      </c>
    </row>
    <row r="673" spans="1:11" x14ac:dyDescent="0.25">
      <c r="A673" s="15" t="s">
        <v>13</v>
      </c>
      <c r="B673" s="15">
        <v>540</v>
      </c>
      <c r="C673" s="29" t="s">
        <v>1176</v>
      </c>
      <c r="D673" s="15" t="s">
        <v>15</v>
      </c>
      <c r="E673" s="30" t="s">
        <v>1177</v>
      </c>
      <c r="F673" s="31" t="s">
        <v>1115</v>
      </c>
      <c r="G673" s="41">
        <v>21</v>
      </c>
      <c r="H673" s="47"/>
      <c r="I673" s="44">
        <v>262.95500000000004</v>
      </c>
      <c r="J673" s="32">
        <f t="shared" si="28"/>
        <v>0</v>
      </c>
      <c r="K673" s="32">
        <f t="shared" si="29"/>
        <v>5522.06</v>
      </c>
    </row>
    <row r="674" spans="1:11" x14ac:dyDescent="0.25">
      <c r="A674" s="15" t="s">
        <v>13</v>
      </c>
      <c r="B674" s="15">
        <v>541</v>
      </c>
      <c r="C674" s="29" t="s">
        <v>1178</v>
      </c>
      <c r="D674" s="15" t="s">
        <v>15</v>
      </c>
      <c r="E674" s="30" t="s">
        <v>1179</v>
      </c>
      <c r="F674" s="31" t="s">
        <v>89</v>
      </c>
      <c r="G674" s="41">
        <v>15</v>
      </c>
      <c r="H674" s="47"/>
      <c r="I674" s="44">
        <v>3406.5350000000003</v>
      </c>
      <c r="J674" s="32">
        <f t="shared" si="28"/>
        <v>0</v>
      </c>
      <c r="K674" s="32">
        <f t="shared" si="29"/>
        <v>51098.03</v>
      </c>
    </row>
    <row r="675" spans="1:11" x14ac:dyDescent="0.25">
      <c r="A675" s="15" t="s">
        <v>13</v>
      </c>
      <c r="B675" s="15">
        <v>542</v>
      </c>
      <c r="C675" s="29" t="s">
        <v>1180</v>
      </c>
      <c r="D675" s="15" t="s">
        <v>15</v>
      </c>
      <c r="E675" s="30" t="s">
        <v>1181</v>
      </c>
      <c r="F675" s="31" t="s">
        <v>89</v>
      </c>
      <c r="G675" s="41">
        <v>12</v>
      </c>
      <c r="H675" s="47"/>
      <c r="I675" s="44">
        <v>300.68500000000006</v>
      </c>
      <c r="J675" s="32">
        <f t="shared" si="28"/>
        <v>0</v>
      </c>
      <c r="K675" s="32">
        <f t="shared" si="29"/>
        <v>3608.22</v>
      </c>
    </row>
    <row r="676" spans="1:11" x14ac:dyDescent="0.25">
      <c r="A676" s="15" t="s">
        <v>13</v>
      </c>
      <c r="B676" s="15">
        <v>543</v>
      </c>
      <c r="C676" s="29" t="s">
        <v>1182</v>
      </c>
      <c r="D676" s="15" t="s">
        <v>15</v>
      </c>
      <c r="E676" s="30" t="s">
        <v>1183</v>
      </c>
      <c r="F676" s="31" t="s">
        <v>89</v>
      </c>
      <c r="G676" s="41">
        <v>9</v>
      </c>
      <c r="H676" s="47"/>
      <c r="I676" s="44">
        <v>170.88500000000002</v>
      </c>
      <c r="J676" s="32">
        <f t="shared" si="28"/>
        <v>0</v>
      </c>
      <c r="K676" s="32">
        <f t="shared" si="29"/>
        <v>1537.97</v>
      </c>
    </row>
    <row r="677" spans="1:11" x14ac:dyDescent="0.25">
      <c r="A677" s="15" t="s">
        <v>13</v>
      </c>
      <c r="B677" s="15">
        <v>544</v>
      </c>
      <c r="C677" s="29" t="s">
        <v>1184</v>
      </c>
      <c r="D677" s="15" t="s">
        <v>15</v>
      </c>
      <c r="E677" s="30" t="s">
        <v>1185</v>
      </c>
      <c r="F677" s="31" t="s">
        <v>1115</v>
      </c>
      <c r="G677" s="41">
        <v>29</v>
      </c>
      <c r="H677" s="47"/>
      <c r="I677" s="44">
        <v>17.787000000000003</v>
      </c>
      <c r="J677" s="32">
        <f t="shared" si="28"/>
        <v>0</v>
      </c>
      <c r="K677" s="32">
        <f t="shared" si="29"/>
        <v>515.82000000000005</v>
      </c>
    </row>
    <row r="678" spans="1:11" x14ac:dyDescent="0.25">
      <c r="A678" s="15" t="s">
        <v>13</v>
      </c>
      <c r="B678" s="15">
        <v>554</v>
      </c>
      <c r="C678" s="29" t="s">
        <v>1186</v>
      </c>
      <c r="D678" s="15" t="s">
        <v>15</v>
      </c>
      <c r="E678" s="30" t="s">
        <v>1187</v>
      </c>
      <c r="F678" s="31" t="s">
        <v>17</v>
      </c>
      <c r="G678" s="41">
        <v>6.6710000000000003</v>
      </c>
      <c r="H678" s="47"/>
      <c r="I678" s="44">
        <v>35762.078000000001</v>
      </c>
      <c r="J678" s="32">
        <f t="shared" si="28"/>
        <v>0</v>
      </c>
      <c r="K678" s="32">
        <f t="shared" si="29"/>
        <v>238568.82</v>
      </c>
    </row>
    <row r="679" spans="1:11" x14ac:dyDescent="0.25">
      <c r="A679" s="15" t="s">
        <v>13</v>
      </c>
      <c r="B679" s="15">
        <v>545</v>
      </c>
      <c r="C679" s="29" t="s">
        <v>1188</v>
      </c>
      <c r="D679" s="15" t="s">
        <v>15</v>
      </c>
      <c r="E679" s="30" t="s">
        <v>1189</v>
      </c>
      <c r="F679" s="31" t="s">
        <v>184</v>
      </c>
      <c r="G679" s="41">
        <v>12.182</v>
      </c>
      <c r="H679" s="47"/>
      <c r="I679" s="44">
        <v>369.84200000000004</v>
      </c>
      <c r="J679" s="32">
        <f t="shared" si="28"/>
        <v>0</v>
      </c>
      <c r="K679" s="32">
        <f t="shared" si="29"/>
        <v>4505.42</v>
      </c>
    </row>
    <row r="680" spans="1:11" x14ac:dyDescent="0.25">
      <c r="A680" s="15" t="s">
        <v>13</v>
      </c>
      <c r="B680" s="15">
        <v>546</v>
      </c>
      <c r="C680" s="29" t="s">
        <v>1190</v>
      </c>
      <c r="D680" s="15" t="s">
        <v>15</v>
      </c>
      <c r="E680" s="30" t="s">
        <v>1191</v>
      </c>
      <c r="F680" s="31" t="s">
        <v>184</v>
      </c>
      <c r="G680" s="41">
        <v>29.004000000000001</v>
      </c>
      <c r="H680" s="47"/>
      <c r="I680" s="44">
        <v>424.86400000000003</v>
      </c>
      <c r="J680" s="32">
        <f t="shared" si="28"/>
        <v>0</v>
      </c>
      <c r="K680" s="32">
        <f t="shared" si="29"/>
        <v>12322.76</v>
      </c>
    </row>
    <row r="681" spans="1:11" ht="30" x14ac:dyDescent="0.25">
      <c r="A681" s="15" t="s">
        <v>13</v>
      </c>
      <c r="B681" s="15">
        <v>547</v>
      </c>
      <c r="C681" s="29" t="s">
        <v>1192</v>
      </c>
      <c r="D681" s="15" t="s">
        <v>15</v>
      </c>
      <c r="E681" s="30" t="s">
        <v>1193</v>
      </c>
      <c r="F681" s="31" t="s">
        <v>184</v>
      </c>
      <c r="G681" s="41">
        <v>69.611000000000004</v>
      </c>
      <c r="H681" s="47"/>
      <c r="I681" s="44">
        <v>488.85100000000006</v>
      </c>
      <c r="J681" s="32">
        <f t="shared" si="28"/>
        <v>0</v>
      </c>
      <c r="K681" s="32">
        <f t="shared" si="29"/>
        <v>34029.410000000003</v>
      </c>
    </row>
    <row r="682" spans="1:11" ht="30" x14ac:dyDescent="0.25">
      <c r="A682" s="15" t="s">
        <v>13</v>
      </c>
      <c r="B682" s="15">
        <v>548</v>
      </c>
      <c r="C682" s="29" t="s">
        <v>1194</v>
      </c>
      <c r="D682" s="15" t="s">
        <v>15</v>
      </c>
      <c r="E682" s="30" t="s">
        <v>1195</v>
      </c>
      <c r="F682" s="31" t="s">
        <v>184</v>
      </c>
      <c r="G682" s="41">
        <v>155.464</v>
      </c>
      <c r="H682" s="47"/>
      <c r="I682" s="44">
        <v>575.99300000000005</v>
      </c>
      <c r="J682" s="32">
        <f t="shared" si="28"/>
        <v>0</v>
      </c>
      <c r="K682" s="32">
        <f t="shared" si="29"/>
        <v>89546.18</v>
      </c>
    </row>
    <row r="683" spans="1:11" x14ac:dyDescent="0.25">
      <c r="A683" s="15" t="s">
        <v>13</v>
      </c>
      <c r="B683" s="15">
        <v>443</v>
      </c>
      <c r="C683" s="29" t="s">
        <v>1196</v>
      </c>
      <c r="D683" s="15" t="s">
        <v>15</v>
      </c>
      <c r="E683" s="30" t="s">
        <v>1197</v>
      </c>
      <c r="F683" s="31" t="s">
        <v>184</v>
      </c>
      <c r="G683" s="41">
        <v>20.303000000000001</v>
      </c>
      <c r="H683" s="47"/>
      <c r="I683" s="44">
        <v>1108.008</v>
      </c>
      <c r="J683" s="32">
        <f t="shared" si="28"/>
        <v>0</v>
      </c>
      <c r="K683" s="32">
        <f t="shared" si="29"/>
        <v>22495.89</v>
      </c>
    </row>
    <row r="684" spans="1:11" x14ac:dyDescent="0.25">
      <c r="A684" s="15" t="s">
        <v>13</v>
      </c>
      <c r="B684" s="15">
        <v>549</v>
      </c>
      <c r="C684" s="29" t="s">
        <v>1198</v>
      </c>
      <c r="D684" s="15" t="s">
        <v>15</v>
      </c>
      <c r="E684" s="30" t="s">
        <v>1199</v>
      </c>
      <c r="F684" s="31" t="s">
        <v>184</v>
      </c>
      <c r="G684" s="41">
        <v>37.706000000000003</v>
      </c>
      <c r="H684" s="47"/>
      <c r="I684" s="44">
        <v>2898.1590000000001</v>
      </c>
      <c r="J684" s="32">
        <f t="shared" si="28"/>
        <v>0</v>
      </c>
      <c r="K684" s="32">
        <f t="shared" si="29"/>
        <v>109277.98</v>
      </c>
    </row>
    <row r="685" spans="1:11" x14ac:dyDescent="0.25">
      <c r="A685" s="15" t="s">
        <v>13</v>
      </c>
      <c r="B685" s="15">
        <v>550</v>
      </c>
      <c r="C685" s="29" t="s">
        <v>1200</v>
      </c>
      <c r="D685" s="15" t="s">
        <v>15</v>
      </c>
      <c r="E685" s="30" t="s">
        <v>1201</v>
      </c>
      <c r="F685" s="31" t="s">
        <v>184</v>
      </c>
      <c r="G685" s="41">
        <v>29.004000000000001</v>
      </c>
      <c r="H685" s="47"/>
      <c r="I685" s="44">
        <v>3099.1950000000002</v>
      </c>
      <c r="J685" s="32">
        <f t="shared" si="28"/>
        <v>0</v>
      </c>
      <c r="K685" s="32">
        <f t="shared" si="29"/>
        <v>89889.05</v>
      </c>
    </row>
    <row r="686" spans="1:11" x14ac:dyDescent="0.25">
      <c r="A686" s="15" t="s">
        <v>13</v>
      </c>
      <c r="B686" s="15">
        <v>551</v>
      </c>
      <c r="C686" s="29" t="s">
        <v>1202</v>
      </c>
      <c r="D686" s="15" t="s">
        <v>15</v>
      </c>
      <c r="E686" s="30" t="s">
        <v>1203</v>
      </c>
      <c r="F686" s="31" t="s">
        <v>184</v>
      </c>
      <c r="G686" s="41">
        <v>37.706000000000003</v>
      </c>
      <c r="H686" s="47"/>
      <c r="I686" s="44">
        <v>3383.9850000000001</v>
      </c>
      <c r="J686" s="32">
        <f t="shared" si="28"/>
        <v>0</v>
      </c>
      <c r="K686" s="32">
        <f t="shared" si="29"/>
        <v>127596.54</v>
      </c>
    </row>
    <row r="687" spans="1:11" x14ac:dyDescent="0.25">
      <c r="A687" s="15" t="s">
        <v>13</v>
      </c>
      <c r="B687" s="15">
        <v>553</v>
      </c>
      <c r="C687" s="29" t="s">
        <v>1204</v>
      </c>
      <c r="D687" s="15" t="s">
        <v>15</v>
      </c>
      <c r="E687" s="30" t="s">
        <v>1205</v>
      </c>
      <c r="F687" s="31" t="s">
        <v>184</v>
      </c>
      <c r="G687" s="41">
        <v>34.805</v>
      </c>
      <c r="H687" s="47"/>
      <c r="I687" s="44">
        <v>3635.2690000000002</v>
      </c>
      <c r="J687" s="32">
        <f t="shared" si="28"/>
        <v>0</v>
      </c>
      <c r="K687" s="32">
        <f t="shared" si="29"/>
        <v>126525.54</v>
      </c>
    </row>
    <row r="688" spans="1:11" x14ac:dyDescent="0.25">
      <c r="A688" s="15" t="s">
        <v>13</v>
      </c>
      <c r="B688" s="15">
        <v>555</v>
      </c>
      <c r="C688" s="29" t="s">
        <v>1206</v>
      </c>
      <c r="D688" s="15" t="s">
        <v>15</v>
      </c>
      <c r="E688" s="30" t="s">
        <v>1207</v>
      </c>
      <c r="F688" s="31" t="s">
        <v>184</v>
      </c>
      <c r="G688" s="41">
        <v>37.706000000000003</v>
      </c>
      <c r="H688" s="47"/>
      <c r="I688" s="44">
        <v>1010.1740000000001</v>
      </c>
      <c r="J688" s="32">
        <f t="shared" si="28"/>
        <v>0</v>
      </c>
      <c r="K688" s="32">
        <f t="shared" si="29"/>
        <v>38089.620000000003</v>
      </c>
    </row>
    <row r="689" spans="1:11" x14ac:dyDescent="0.25">
      <c r="A689" s="15" t="s">
        <v>13</v>
      </c>
      <c r="B689" s="15">
        <v>556</v>
      </c>
      <c r="C689" s="29" t="s">
        <v>1208</v>
      </c>
      <c r="D689" s="15" t="s">
        <v>15</v>
      </c>
      <c r="E689" s="30" t="s">
        <v>1209</v>
      </c>
      <c r="F689" s="31" t="s">
        <v>184</v>
      </c>
      <c r="G689" s="41">
        <v>142.12200000000001</v>
      </c>
      <c r="H689" s="47"/>
      <c r="I689" s="44">
        <v>505.92300000000006</v>
      </c>
      <c r="J689" s="32">
        <f t="shared" si="28"/>
        <v>0</v>
      </c>
      <c r="K689" s="32">
        <f t="shared" si="29"/>
        <v>71902.789999999994</v>
      </c>
    </row>
    <row r="690" spans="1:11" x14ac:dyDescent="0.25">
      <c r="A690" s="15" t="s">
        <v>13</v>
      </c>
      <c r="B690" s="15">
        <v>557</v>
      </c>
      <c r="C690" s="29" t="s">
        <v>1210</v>
      </c>
      <c r="D690" s="15" t="s">
        <v>15</v>
      </c>
      <c r="E690" s="30" t="s">
        <v>1211</v>
      </c>
      <c r="F690" s="31" t="s">
        <v>184</v>
      </c>
      <c r="G690" s="41">
        <v>78.891999999999996</v>
      </c>
      <c r="H690" s="47"/>
      <c r="I690" s="44">
        <v>587.31200000000001</v>
      </c>
      <c r="J690" s="32">
        <f t="shared" si="28"/>
        <v>0</v>
      </c>
      <c r="K690" s="32">
        <f t="shared" si="29"/>
        <v>46334.22</v>
      </c>
    </row>
    <row r="691" spans="1:11" x14ac:dyDescent="0.25">
      <c r="A691" s="15" t="s">
        <v>13</v>
      </c>
      <c r="B691" s="15">
        <v>558</v>
      </c>
      <c r="C691" s="29" t="s">
        <v>1212</v>
      </c>
      <c r="D691" s="15" t="s">
        <v>15</v>
      </c>
      <c r="E691" s="30" t="s">
        <v>1213</v>
      </c>
      <c r="F691" s="31" t="s">
        <v>184</v>
      </c>
      <c r="G691" s="41">
        <v>58.009</v>
      </c>
      <c r="H691" s="47"/>
      <c r="I691" s="44">
        <v>325.53400000000005</v>
      </c>
      <c r="J691" s="32">
        <f t="shared" si="28"/>
        <v>0</v>
      </c>
      <c r="K691" s="32">
        <f t="shared" si="29"/>
        <v>18883.900000000001</v>
      </c>
    </row>
    <row r="692" spans="1:11" x14ac:dyDescent="0.25">
      <c r="A692" s="15" t="s">
        <v>13</v>
      </c>
      <c r="B692" s="15">
        <v>559</v>
      </c>
      <c r="C692" s="29" t="s">
        <v>1214</v>
      </c>
      <c r="D692" s="15" t="s">
        <v>15</v>
      </c>
      <c r="E692" s="30" t="s">
        <v>1215</v>
      </c>
      <c r="F692" s="31" t="s">
        <v>89</v>
      </c>
      <c r="G692" s="41">
        <v>2</v>
      </c>
      <c r="H692" s="47"/>
      <c r="I692" s="44">
        <v>18261.463000000003</v>
      </c>
      <c r="J692" s="32">
        <f t="shared" si="28"/>
        <v>0</v>
      </c>
      <c r="K692" s="32">
        <f t="shared" si="29"/>
        <v>36522.93</v>
      </c>
    </row>
    <row r="693" spans="1:11" x14ac:dyDescent="0.25">
      <c r="A693" s="15" t="s">
        <v>13</v>
      </c>
      <c r="B693" s="15">
        <v>560</v>
      </c>
      <c r="C693" s="29" t="s">
        <v>1216</v>
      </c>
      <c r="D693" s="15" t="s">
        <v>15</v>
      </c>
      <c r="E693" s="30" t="s">
        <v>1217</v>
      </c>
      <c r="F693" s="31" t="s">
        <v>89</v>
      </c>
      <c r="G693" s="41">
        <v>9</v>
      </c>
      <c r="H693" s="47"/>
      <c r="I693" s="44">
        <v>21023.695000000003</v>
      </c>
      <c r="J693" s="32">
        <f t="shared" si="28"/>
        <v>0</v>
      </c>
      <c r="K693" s="32">
        <f t="shared" si="29"/>
        <v>189213.26</v>
      </c>
    </row>
    <row r="694" spans="1:11" x14ac:dyDescent="0.25">
      <c r="A694" s="15" t="s">
        <v>13</v>
      </c>
      <c r="B694" s="15">
        <v>561</v>
      </c>
      <c r="C694" s="29" t="s">
        <v>1218</v>
      </c>
      <c r="D694" s="15" t="s">
        <v>15</v>
      </c>
      <c r="E694" s="30" t="s">
        <v>1219</v>
      </c>
      <c r="F694" s="31" t="s">
        <v>89</v>
      </c>
      <c r="G694" s="41">
        <v>5</v>
      </c>
      <c r="H694" s="47"/>
      <c r="I694" s="44">
        <v>23785.938000000006</v>
      </c>
      <c r="J694" s="32">
        <f t="shared" si="28"/>
        <v>0</v>
      </c>
      <c r="K694" s="32">
        <f t="shared" si="29"/>
        <v>118929.69</v>
      </c>
    </row>
    <row r="695" spans="1:11" x14ac:dyDescent="0.25">
      <c r="A695" s="15" t="s">
        <v>13</v>
      </c>
      <c r="B695" s="15">
        <v>562</v>
      </c>
      <c r="C695" s="29" t="s">
        <v>1220</v>
      </c>
      <c r="D695" s="15" t="s">
        <v>15</v>
      </c>
      <c r="E695" s="30" t="s">
        <v>1221</v>
      </c>
      <c r="F695" s="31" t="s">
        <v>89</v>
      </c>
      <c r="G695" s="41">
        <v>18</v>
      </c>
      <c r="H695" s="47"/>
      <c r="I695" s="44">
        <v>49106.442000000003</v>
      </c>
      <c r="J695" s="32">
        <f t="shared" si="28"/>
        <v>0</v>
      </c>
      <c r="K695" s="32">
        <f t="shared" si="29"/>
        <v>883915.96</v>
      </c>
    </row>
    <row r="696" spans="1:11" x14ac:dyDescent="0.25">
      <c r="A696" s="15" t="s">
        <v>13</v>
      </c>
      <c r="B696" s="15">
        <v>563</v>
      </c>
      <c r="C696" s="29" t="s">
        <v>1222</v>
      </c>
      <c r="D696" s="15" t="s">
        <v>15</v>
      </c>
      <c r="E696" s="30" t="s">
        <v>1223</v>
      </c>
      <c r="F696" s="31" t="s">
        <v>89</v>
      </c>
      <c r="G696" s="41">
        <v>12</v>
      </c>
      <c r="H696" s="47"/>
      <c r="I696" s="44">
        <v>65219.495000000003</v>
      </c>
      <c r="J696" s="32">
        <f t="shared" si="28"/>
        <v>0</v>
      </c>
      <c r="K696" s="32">
        <f t="shared" si="29"/>
        <v>782633.94</v>
      </c>
    </row>
    <row r="697" spans="1:11" x14ac:dyDescent="0.25">
      <c r="A697" s="15" t="s">
        <v>13</v>
      </c>
      <c r="B697" s="15">
        <v>564</v>
      </c>
      <c r="C697" s="29" t="s">
        <v>1224</v>
      </c>
      <c r="D697" s="15" t="s">
        <v>15</v>
      </c>
      <c r="E697" s="30" t="s">
        <v>1225</v>
      </c>
      <c r="F697" s="31" t="s">
        <v>89</v>
      </c>
      <c r="G697" s="41">
        <v>4</v>
      </c>
      <c r="H697" s="47"/>
      <c r="I697" s="44">
        <v>79337.599000000002</v>
      </c>
      <c r="J697" s="32">
        <f t="shared" si="28"/>
        <v>0</v>
      </c>
      <c r="K697" s="32">
        <f t="shared" si="29"/>
        <v>317350.40000000002</v>
      </c>
    </row>
    <row r="698" spans="1:11" x14ac:dyDescent="0.25">
      <c r="A698" s="15" t="s">
        <v>13</v>
      </c>
      <c r="B698" s="15">
        <v>565</v>
      </c>
      <c r="C698" s="29" t="s">
        <v>1226</v>
      </c>
      <c r="D698" s="15" t="s">
        <v>15</v>
      </c>
      <c r="E698" s="30" t="s">
        <v>1227</v>
      </c>
      <c r="F698" s="31" t="s">
        <v>89</v>
      </c>
      <c r="G698" s="41">
        <v>2</v>
      </c>
      <c r="H698" s="47"/>
      <c r="I698" s="44">
        <v>101435.49900000001</v>
      </c>
      <c r="J698" s="32">
        <f t="shared" si="28"/>
        <v>0</v>
      </c>
      <c r="K698" s="32">
        <f t="shared" si="29"/>
        <v>202871</v>
      </c>
    </row>
    <row r="699" spans="1:11" x14ac:dyDescent="0.25">
      <c r="A699" s="15" t="s">
        <v>13</v>
      </c>
      <c r="B699" s="15">
        <v>566</v>
      </c>
      <c r="C699" s="29" t="s">
        <v>1228</v>
      </c>
      <c r="D699" s="15" t="s">
        <v>15</v>
      </c>
      <c r="E699" s="30" t="s">
        <v>1229</v>
      </c>
      <c r="F699" s="31" t="s">
        <v>89</v>
      </c>
      <c r="G699" s="41">
        <v>2</v>
      </c>
      <c r="H699" s="47"/>
      <c r="I699" s="44">
        <v>31765.734</v>
      </c>
      <c r="J699" s="32">
        <f t="shared" si="28"/>
        <v>0</v>
      </c>
      <c r="K699" s="32">
        <f t="shared" si="29"/>
        <v>63531.47</v>
      </c>
    </row>
    <row r="700" spans="1:11" x14ac:dyDescent="0.25">
      <c r="A700" s="15" t="s">
        <v>13</v>
      </c>
      <c r="B700" s="15">
        <v>567</v>
      </c>
      <c r="C700" s="29" t="s">
        <v>1230</v>
      </c>
      <c r="D700" s="15" t="s">
        <v>15</v>
      </c>
      <c r="E700" s="30" t="s">
        <v>1231</v>
      </c>
      <c r="F700" s="31" t="s">
        <v>89</v>
      </c>
      <c r="G700" s="41">
        <v>2</v>
      </c>
      <c r="H700" s="47"/>
      <c r="I700" s="44">
        <v>36216.004000000001</v>
      </c>
      <c r="J700" s="32">
        <f t="shared" si="28"/>
        <v>0</v>
      </c>
      <c r="K700" s="32">
        <f t="shared" si="29"/>
        <v>72432.009999999995</v>
      </c>
    </row>
    <row r="701" spans="1:11" ht="30" x14ac:dyDescent="0.25">
      <c r="A701" s="15" t="s">
        <v>13</v>
      </c>
      <c r="B701" s="15">
        <v>568</v>
      </c>
      <c r="C701" s="29" t="s">
        <v>1232</v>
      </c>
      <c r="D701" s="15" t="s">
        <v>15</v>
      </c>
      <c r="E701" s="30" t="s">
        <v>1233</v>
      </c>
      <c r="F701" s="31" t="s">
        <v>89</v>
      </c>
      <c r="G701" s="41">
        <v>4</v>
      </c>
      <c r="H701" s="47"/>
      <c r="I701" s="44">
        <v>43121.595000000001</v>
      </c>
      <c r="J701" s="32">
        <f t="shared" si="28"/>
        <v>0</v>
      </c>
      <c r="K701" s="32">
        <f t="shared" si="29"/>
        <v>172486.38</v>
      </c>
    </row>
    <row r="702" spans="1:11" ht="30" x14ac:dyDescent="0.25">
      <c r="A702" s="15" t="s">
        <v>13</v>
      </c>
      <c r="B702" s="15">
        <v>444</v>
      </c>
      <c r="C702" s="29" t="s">
        <v>1234</v>
      </c>
      <c r="D702" s="15" t="s">
        <v>15</v>
      </c>
      <c r="E702" s="30" t="s">
        <v>1235</v>
      </c>
      <c r="F702" s="31" t="s">
        <v>89</v>
      </c>
      <c r="G702" s="41">
        <v>3</v>
      </c>
      <c r="H702" s="47"/>
      <c r="I702" s="44">
        <v>54324.006000000001</v>
      </c>
      <c r="J702" s="32">
        <f t="shared" si="28"/>
        <v>0</v>
      </c>
      <c r="K702" s="32">
        <f t="shared" si="29"/>
        <v>162972.01999999999</v>
      </c>
    </row>
    <row r="703" spans="1:11" ht="30" x14ac:dyDescent="0.25">
      <c r="A703" s="15" t="s">
        <v>13</v>
      </c>
      <c r="B703" s="15">
        <v>445</v>
      </c>
      <c r="C703" s="29" t="s">
        <v>1236</v>
      </c>
      <c r="D703" s="15" t="s">
        <v>15</v>
      </c>
      <c r="E703" s="30" t="s">
        <v>1237</v>
      </c>
      <c r="F703" s="31" t="s">
        <v>89</v>
      </c>
      <c r="G703" s="41">
        <v>2</v>
      </c>
      <c r="H703" s="47"/>
      <c r="I703" s="44">
        <v>65219.495000000003</v>
      </c>
      <c r="J703" s="32">
        <f t="shared" si="28"/>
        <v>0</v>
      </c>
      <c r="K703" s="32">
        <f t="shared" si="29"/>
        <v>130438.99</v>
      </c>
    </row>
    <row r="704" spans="1:11" ht="30" x14ac:dyDescent="0.25">
      <c r="A704" s="15" t="s">
        <v>13</v>
      </c>
      <c r="B704" s="15">
        <v>447</v>
      </c>
      <c r="C704" s="29" t="s">
        <v>1238</v>
      </c>
      <c r="D704" s="15" t="s">
        <v>15</v>
      </c>
      <c r="E704" s="30" t="s">
        <v>1239</v>
      </c>
      <c r="F704" s="31" t="s">
        <v>89</v>
      </c>
      <c r="G704" s="41">
        <v>1</v>
      </c>
      <c r="H704" s="47"/>
      <c r="I704" s="44">
        <v>72278.547000000006</v>
      </c>
      <c r="J704" s="32">
        <f t="shared" si="28"/>
        <v>0</v>
      </c>
      <c r="K704" s="32">
        <f t="shared" si="29"/>
        <v>72278.55</v>
      </c>
    </row>
    <row r="705" spans="1:11" x14ac:dyDescent="0.25">
      <c r="A705" s="15" t="s">
        <v>13</v>
      </c>
      <c r="B705" s="15">
        <v>570</v>
      </c>
      <c r="C705" s="29" t="s">
        <v>1240</v>
      </c>
      <c r="D705" s="15" t="s">
        <v>15</v>
      </c>
      <c r="E705" s="30" t="s">
        <v>1241</v>
      </c>
      <c r="F705" s="31" t="s">
        <v>184</v>
      </c>
      <c r="G705" s="41">
        <v>3</v>
      </c>
      <c r="H705" s="47"/>
      <c r="I705" s="44">
        <v>3045.8120000000004</v>
      </c>
      <c r="J705" s="32">
        <f t="shared" si="28"/>
        <v>0</v>
      </c>
      <c r="K705" s="32">
        <f t="shared" si="29"/>
        <v>9137.44</v>
      </c>
    </row>
    <row r="706" spans="1:11" x14ac:dyDescent="0.25">
      <c r="A706" s="15" t="s">
        <v>13</v>
      </c>
      <c r="B706" s="15">
        <v>571</v>
      </c>
      <c r="C706" s="29" t="s">
        <v>1242</v>
      </c>
      <c r="D706" s="15" t="s">
        <v>15</v>
      </c>
      <c r="E706" s="30" t="s">
        <v>1243</v>
      </c>
      <c r="F706" s="31" t="s">
        <v>184</v>
      </c>
      <c r="G706" s="41">
        <v>6</v>
      </c>
      <c r="H706" s="47"/>
      <c r="I706" s="44">
        <v>1525.546</v>
      </c>
      <c r="J706" s="32">
        <f t="shared" si="28"/>
        <v>0</v>
      </c>
      <c r="K706" s="32">
        <f t="shared" si="29"/>
        <v>9153.2800000000007</v>
      </c>
    </row>
    <row r="707" spans="1:11" x14ac:dyDescent="0.25">
      <c r="A707" s="15" t="s">
        <v>13</v>
      </c>
      <c r="B707" s="15">
        <v>572</v>
      </c>
      <c r="C707" s="29" t="s">
        <v>1244</v>
      </c>
      <c r="D707" s="15" t="s">
        <v>15</v>
      </c>
      <c r="E707" s="30" t="s">
        <v>1245</v>
      </c>
      <c r="F707" s="31" t="s">
        <v>184</v>
      </c>
      <c r="G707" s="41">
        <v>5</v>
      </c>
      <c r="H707" s="47"/>
      <c r="I707" s="44">
        <v>3893.4610000000007</v>
      </c>
      <c r="J707" s="32">
        <f t="shared" si="28"/>
        <v>0</v>
      </c>
      <c r="K707" s="32">
        <f t="shared" si="29"/>
        <v>19467.310000000001</v>
      </c>
    </row>
    <row r="708" spans="1:11" x14ac:dyDescent="0.25">
      <c r="A708" s="15" t="s">
        <v>13</v>
      </c>
      <c r="B708" s="15">
        <v>573</v>
      </c>
      <c r="C708" s="29" t="s">
        <v>1246</v>
      </c>
      <c r="D708" s="15" t="s">
        <v>15</v>
      </c>
      <c r="E708" s="30" t="s">
        <v>1247</v>
      </c>
      <c r="F708" s="31" t="s">
        <v>184</v>
      </c>
      <c r="G708" s="41">
        <v>10</v>
      </c>
      <c r="H708" s="47"/>
      <c r="I708" s="44">
        <v>2519.8690000000001</v>
      </c>
      <c r="J708" s="32">
        <f t="shared" si="28"/>
        <v>0</v>
      </c>
      <c r="K708" s="32">
        <f t="shared" si="29"/>
        <v>25198.69</v>
      </c>
    </row>
    <row r="709" spans="1:11" x14ac:dyDescent="0.25">
      <c r="A709" s="15" t="s">
        <v>13</v>
      </c>
      <c r="B709" s="15">
        <v>574</v>
      </c>
      <c r="C709" s="29" t="s">
        <v>1248</v>
      </c>
      <c r="D709" s="15" t="s">
        <v>15</v>
      </c>
      <c r="E709" s="30" t="s">
        <v>1249</v>
      </c>
      <c r="F709" s="31" t="s">
        <v>184</v>
      </c>
      <c r="G709" s="41">
        <v>7</v>
      </c>
      <c r="H709" s="47"/>
      <c r="I709" s="44">
        <v>4827.3279999999995</v>
      </c>
      <c r="J709" s="32">
        <f t="shared" si="28"/>
        <v>0</v>
      </c>
      <c r="K709" s="32">
        <f t="shared" si="29"/>
        <v>33791.300000000003</v>
      </c>
    </row>
    <row r="710" spans="1:11" x14ac:dyDescent="0.25">
      <c r="A710" s="15" t="s">
        <v>13</v>
      </c>
      <c r="B710" s="15">
        <v>575</v>
      </c>
      <c r="C710" s="29" t="s">
        <v>1250</v>
      </c>
      <c r="D710" s="15" t="s">
        <v>15</v>
      </c>
      <c r="E710" s="30" t="s">
        <v>1251</v>
      </c>
      <c r="F710" s="31" t="s">
        <v>184</v>
      </c>
      <c r="G710" s="41">
        <v>3</v>
      </c>
      <c r="H710" s="47"/>
      <c r="I710" s="44">
        <v>3568.6750000000002</v>
      </c>
      <c r="J710" s="32">
        <f t="shared" si="28"/>
        <v>0</v>
      </c>
      <c r="K710" s="32">
        <f t="shared" si="29"/>
        <v>10706.03</v>
      </c>
    </row>
    <row r="711" spans="1:11" x14ac:dyDescent="0.25">
      <c r="A711" s="15" t="s">
        <v>13</v>
      </c>
      <c r="B711" s="15">
        <v>576</v>
      </c>
      <c r="C711" s="29" t="s">
        <v>1252</v>
      </c>
      <c r="D711" s="15" t="s">
        <v>15</v>
      </c>
      <c r="E711" s="30" t="s">
        <v>1253</v>
      </c>
      <c r="F711" s="31" t="s">
        <v>184</v>
      </c>
      <c r="G711" s="41">
        <v>2</v>
      </c>
      <c r="H711" s="47"/>
      <c r="I711" s="44">
        <v>6264.027</v>
      </c>
      <c r="J711" s="32">
        <f t="shared" si="28"/>
        <v>0</v>
      </c>
      <c r="K711" s="32">
        <f t="shared" si="29"/>
        <v>12528.05</v>
      </c>
    </row>
    <row r="712" spans="1:11" x14ac:dyDescent="0.25">
      <c r="A712" s="15" t="s">
        <v>13</v>
      </c>
      <c r="B712" s="15">
        <v>577</v>
      </c>
      <c r="C712" s="29" t="s">
        <v>1254</v>
      </c>
      <c r="D712" s="15" t="s">
        <v>15</v>
      </c>
      <c r="E712" s="30" t="s">
        <v>1255</v>
      </c>
      <c r="F712" s="31" t="s">
        <v>184</v>
      </c>
      <c r="G712" s="41">
        <v>34</v>
      </c>
      <c r="H712" s="47"/>
      <c r="I712" s="44">
        <v>4167.9990000000007</v>
      </c>
      <c r="J712" s="32">
        <f t="shared" si="28"/>
        <v>0</v>
      </c>
      <c r="K712" s="32">
        <f t="shared" si="29"/>
        <v>141711.97</v>
      </c>
    </row>
    <row r="713" spans="1:11" x14ac:dyDescent="0.25">
      <c r="A713" s="15" t="s">
        <v>13</v>
      </c>
      <c r="B713" s="15">
        <v>578</v>
      </c>
      <c r="C713" s="29" t="s">
        <v>1256</v>
      </c>
      <c r="D713" s="15" t="s">
        <v>15</v>
      </c>
      <c r="E713" s="30" t="s">
        <v>1257</v>
      </c>
      <c r="F713" s="31" t="s">
        <v>184</v>
      </c>
      <c r="G713" s="41">
        <v>19</v>
      </c>
      <c r="H713" s="47"/>
      <c r="I713" s="44">
        <v>10171.853999999999</v>
      </c>
      <c r="J713" s="32">
        <f t="shared" si="28"/>
        <v>0</v>
      </c>
      <c r="K713" s="32">
        <f t="shared" si="29"/>
        <v>193265.23</v>
      </c>
    </row>
    <row r="714" spans="1:11" x14ac:dyDescent="0.25">
      <c r="A714" s="15" t="s">
        <v>13</v>
      </c>
      <c r="B714" s="15">
        <v>579</v>
      </c>
      <c r="C714" s="29" t="s">
        <v>1258</v>
      </c>
      <c r="D714" s="15" t="s">
        <v>15</v>
      </c>
      <c r="E714" s="30" t="s">
        <v>1259</v>
      </c>
      <c r="F714" s="31" t="s">
        <v>184</v>
      </c>
      <c r="G714" s="41">
        <v>61</v>
      </c>
      <c r="H714" s="47"/>
      <c r="I714" s="44">
        <v>7042.0020000000004</v>
      </c>
      <c r="J714" s="32">
        <f t="shared" si="28"/>
        <v>0</v>
      </c>
      <c r="K714" s="32">
        <f t="shared" si="29"/>
        <v>429562.12</v>
      </c>
    </row>
    <row r="715" spans="1:11" x14ac:dyDescent="0.25">
      <c r="A715" s="15" t="s">
        <v>13</v>
      </c>
      <c r="B715" s="15">
        <v>580</v>
      </c>
      <c r="C715" s="29" t="s">
        <v>1260</v>
      </c>
      <c r="D715" s="15" t="s">
        <v>15</v>
      </c>
      <c r="E715" s="30" t="s">
        <v>1261</v>
      </c>
      <c r="F715" s="31" t="s">
        <v>184</v>
      </c>
      <c r="G715" s="41">
        <v>4.0609999999999999</v>
      </c>
      <c r="H715" s="47"/>
      <c r="I715" s="44">
        <v>13605.581</v>
      </c>
      <c r="J715" s="32">
        <f t="shared" si="28"/>
        <v>0</v>
      </c>
      <c r="K715" s="32">
        <f t="shared" si="29"/>
        <v>55252.26</v>
      </c>
    </row>
    <row r="716" spans="1:11" x14ac:dyDescent="0.25">
      <c r="A716" s="15" t="s">
        <v>13</v>
      </c>
      <c r="B716" s="15">
        <v>581</v>
      </c>
      <c r="C716" s="29" t="s">
        <v>1262</v>
      </c>
      <c r="D716" s="15" t="s">
        <v>15</v>
      </c>
      <c r="E716" s="30" t="s">
        <v>1263</v>
      </c>
      <c r="F716" s="31" t="s">
        <v>184</v>
      </c>
      <c r="G716" s="41">
        <v>14.502000000000001</v>
      </c>
      <c r="H716" s="47"/>
      <c r="I716" s="44">
        <v>9112.389000000001</v>
      </c>
      <c r="J716" s="32">
        <f t="shared" si="28"/>
        <v>0</v>
      </c>
      <c r="K716" s="32">
        <f t="shared" si="29"/>
        <v>132147.87</v>
      </c>
    </row>
    <row r="717" spans="1:11" x14ac:dyDescent="0.25">
      <c r="A717" s="15" t="s">
        <v>13</v>
      </c>
      <c r="B717" s="15">
        <v>582</v>
      </c>
      <c r="C717" s="29" t="s">
        <v>1264</v>
      </c>
      <c r="D717" s="15" t="s">
        <v>15</v>
      </c>
      <c r="E717" s="30" t="s">
        <v>1265</v>
      </c>
      <c r="F717" s="31" t="s">
        <v>184</v>
      </c>
      <c r="G717" s="41">
        <v>4.0609999999999999</v>
      </c>
      <c r="H717" s="47"/>
      <c r="I717" s="44">
        <v>20113.841000000004</v>
      </c>
      <c r="J717" s="32">
        <f t="shared" si="28"/>
        <v>0</v>
      </c>
      <c r="K717" s="32">
        <f t="shared" si="29"/>
        <v>81682.31</v>
      </c>
    </row>
    <row r="718" spans="1:11" x14ac:dyDescent="0.25">
      <c r="A718" s="15" t="s">
        <v>13</v>
      </c>
      <c r="B718" s="15">
        <v>583</v>
      </c>
      <c r="C718" s="29" t="s">
        <v>1266</v>
      </c>
      <c r="D718" s="15" t="s">
        <v>15</v>
      </c>
      <c r="E718" s="30" t="s">
        <v>1267</v>
      </c>
      <c r="F718" s="31" t="s">
        <v>184</v>
      </c>
      <c r="G718" s="41">
        <v>6.3810000000000002</v>
      </c>
      <c r="H718" s="47"/>
      <c r="I718" s="44">
        <v>15119.203000000001</v>
      </c>
      <c r="J718" s="32">
        <f t="shared" si="28"/>
        <v>0</v>
      </c>
      <c r="K718" s="32">
        <f t="shared" si="29"/>
        <v>96475.63</v>
      </c>
    </row>
    <row r="719" spans="1:11" x14ac:dyDescent="0.25">
      <c r="A719" s="15" t="s">
        <v>13</v>
      </c>
      <c r="B719" s="15">
        <v>584</v>
      </c>
      <c r="C719" s="29" t="s">
        <v>1268</v>
      </c>
      <c r="D719" s="15" t="s">
        <v>15</v>
      </c>
      <c r="E719" s="30" t="s">
        <v>1269</v>
      </c>
      <c r="F719" s="31" t="s">
        <v>184</v>
      </c>
      <c r="G719" s="41">
        <v>3.4809999999999999</v>
      </c>
      <c r="H719" s="47"/>
      <c r="I719" s="44">
        <v>39344.436999999998</v>
      </c>
      <c r="J719" s="32">
        <f t="shared" si="28"/>
        <v>0</v>
      </c>
      <c r="K719" s="32">
        <f t="shared" si="29"/>
        <v>136957.99</v>
      </c>
    </row>
    <row r="720" spans="1:11" x14ac:dyDescent="0.25">
      <c r="A720" s="15" t="s">
        <v>13</v>
      </c>
      <c r="B720" s="15">
        <v>585</v>
      </c>
      <c r="C720" s="29" t="s">
        <v>1270</v>
      </c>
      <c r="D720" s="15" t="s">
        <v>15</v>
      </c>
      <c r="E720" s="30" t="s">
        <v>1271</v>
      </c>
      <c r="F720" s="31" t="s">
        <v>184</v>
      </c>
      <c r="G720" s="41">
        <v>2.9</v>
      </c>
      <c r="H720" s="47"/>
      <c r="I720" s="44">
        <v>47992.758000000002</v>
      </c>
      <c r="J720" s="32">
        <f t="shared" si="28"/>
        <v>0</v>
      </c>
      <c r="K720" s="32">
        <f t="shared" si="29"/>
        <v>139179</v>
      </c>
    </row>
    <row r="721" spans="1:11" x14ac:dyDescent="0.25">
      <c r="A721" s="15" t="s">
        <v>13</v>
      </c>
      <c r="B721" s="15">
        <v>586</v>
      </c>
      <c r="C721" s="29" t="s">
        <v>1272</v>
      </c>
      <c r="D721" s="15" t="s">
        <v>15</v>
      </c>
      <c r="E721" s="30" t="s">
        <v>1273</v>
      </c>
      <c r="F721" s="31" t="s">
        <v>184</v>
      </c>
      <c r="G721" s="41">
        <v>2.3199999999999998</v>
      </c>
      <c r="H721" s="47"/>
      <c r="I721" s="44">
        <v>53272.934000000008</v>
      </c>
      <c r="J721" s="32">
        <f t="shared" si="28"/>
        <v>0</v>
      </c>
      <c r="K721" s="32">
        <f t="shared" si="29"/>
        <v>123593.21</v>
      </c>
    </row>
    <row r="722" spans="1:11" x14ac:dyDescent="0.25">
      <c r="A722" s="15" t="s">
        <v>13</v>
      </c>
      <c r="B722" s="15">
        <v>594</v>
      </c>
      <c r="C722" s="29" t="s">
        <v>1274</v>
      </c>
      <c r="D722" s="15" t="s">
        <v>15</v>
      </c>
      <c r="E722" s="30" t="s">
        <v>1275</v>
      </c>
      <c r="F722" s="31" t="s">
        <v>17</v>
      </c>
      <c r="G722" s="41">
        <v>11.891999999999999</v>
      </c>
      <c r="H722" s="47"/>
      <c r="I722" s="44">
        <v>4645.3</v>
      </c>
      <c r="J722" s="32">
        <f t="shared" si="28"/>
        <v>0</v>
      </c>
      <c r="K722" s="32">
        <f t="shared" si="29"/>
        <v>55241.91</v>
      </c>
    </row>
    <row r="723" spans="1:11" x14ac:dyDescent="0.25">
      <c r="A723" s="15" t="s">
        <v>13</v>
      </c>
      <c r="B723" s="15">
        <v>587</v>
      </c>
      <c r="C723" s="29" t="s">
        <v>1276</v>
      </c>
      <c r="D723" s="15" t="s">
        <v>15</v>
      </c>
      <c r="E723" s="30" t="s">
        <v>1277</v>
      </c>
      <c r="F723" s="31" t="s">
        <v>89</v>
      </c>
      <c r="G723" s="41">
        <v>2</v>
      </c>
      <c r="H723" s="47"/>
      <c r="I723" s="44">
        <v>16328.917000000001</v>
      </c>
      <c r="J723" s="32">
        <f t="shared" ref="J723:J736" si="30">ROUND(G723*H723,2)</f>
        <v>0</v>
      </c>
      <c r="K723" s="32">
        <f t="shared" ref="K723:K736" si="31">ROUND(G723*I723,2)</f>
        <v>32657.83</v>
      </c>
    </row>
    <row r="724" spans="1:11" x14ac:dyDescent="0.25">
      <c r="A724" s="15" t="s">
        <v>13</v>
      </c>
      <c r="B724" s="15">
        <v>588</v>
      </c>
      <c r="C724" s="29" t="s">
        <v>1278</v>
      </c>
      <c r="D724" s="15" t="s">
        <v>15</v>
      </c>
      <c r="E724" s="30" t="s">
        <v>1279</v>
      </c>
      <c r="F724" s="31" t="s">
        <v>89</v>
      </c>
      <c r="G724" s="41">
        <v>4</v>
      </c>
      <c r="H724" s="47"/>
      <c r="I724" s="44">
        <v>18862.723000000002</v>
      </c>
      <c r="J724" s="32">
        <f t="shared" si="30"/>
        <v>0</v>
      </c>
      <c r="K724" s="32">
        <f t="shared" si="31"/>
        <v>75450.89</v>
      </c>
    </row>
    <row r="725" spans="1:11" x14ac:dyDescent="0.25">
      <c r="A725" s="15" t="s">
        <v>13</v>
      </c>
      <c r="B725" s="15">
        <v>589</v>
      </c>
      <c r="C725" s="29" t="s">
        <v>1280</v>
      </c>
      <c r="D725" s="15" t="s">
        <v>15</v>
      </c>
      <c r="E725" s="30" t="s">
        <v>1281</v>
      </c>
      <c r="F725" s="31" t="s">
        <v>89</v>
      </c>
      <c r="G725" s="41">
        <v>3</v>
      </c>
      <c r="H725" s="47"/>
      <c r="I725" s="44">
        <v>21255.751</v>
      </c>
      <c r="J725" s="32">
        <f t="shared" si="30"/>
        <v>0</v>
      </c>
      <c r="K725" s="32">
        <f t="shared" si="31"/>
        <v>63767.25</v>
      </c>
    </row>
    <row r="726" spans="1:11" x14ac:dyDescent="0.25">
      <c r="A726" s="15" t="s">
        <v>13</v>
      </c>
      <c r="B726" s="15">
        <v>590</v>
      </c>
      <c r="C726" s="29" t="s">
        <v>1282</v>
      </c>
      <c r="D726" s="15" t="s">
        <v>15</v>
      </c>
      <c r="E726" s="30" t="s">
        <v>1283</v>
      </c>
      <c r="F726" s="31" t="s">
        <v>89</v>
      </c>
      <c r="G726" s="41">
        <v>6</v>
      </c>
      <c r="H726" s="47"/>
      <c r="I726" s="44">
        <v>33220.913000000008</v>
      </c>
      <c r="J726" s="32">
        <f t="shared" si="30"/>
        <v>0</v>
      </c>
      <c r="K726" s="32">
        <f t="shared" si="31"/>
        <v>199325.48</v>
      </c>
    </row>
    <row r="727" spans="1:11" x14ac:dyDescent="0.25">
      <c r="A727" s="15" t="s">
        <v>13</v>
      </c>
      <c r="B727" s="15">
        <v>591</v>
      </c>
      <c r="C727" s="29" t="s">
        <v>1284</v>
      </c>
      <c r="D727" s="15" t="s">
        <v>15</v>
      </c>
      <c r="E727" s="30" t="s">
        <v>1285</v>
      </c>
      <c r="F727" s="31" t="s">
        <v>89</v>
      </c>
      <c r="G727" s="41">
        <v>4</v>
      </c>
      <c r="H727" s="47"/>
      <c r="I727" s="44">
        <v>40963.065000000002</v>
      </c>
      <c r="J727" s="32">
        <f t="shared" si="30"/>
        <v>0</v>
      </c>
      <c r="K727" s="32">
        <f t="shared" si="31"/>
        <v>163852.26</v>
      </c>
    </row>
    <row r="728" spans="1:11" x14ac:dyDescent="0.25">
      <c r="A728" s="15" t="s">
        <v>13</v>
      </c>
      <c r="B728" s="15">
        <v>592</v>
      </c>
      <c r="C728" s="29" t="s">
        <v>1286</v>
      </c>
      <c r="D728" s="15" t="s">
        <v>15</v>
      </c>
      <c r="E728" s="30" t="s">
        <v>1287</v>
      </c>
      <c r="F728" s="31" t="s">
        <v>89</v>
      </c>
      <c r="G728" s="41">
        <v>2</v>
      </c>
      <c r="H728" s="47"/>
      <c r="I728" s="44">
        <v>52928.227000000006</v>
      </c>
      <c r="J728" s="32">
        <f t="shared" si="30"/>
        <v>0</v>
      </c>
      <c r="K728" s="32">
        <f t="shared" si="31"/>
        <v>105856.45</v>
      </c>
    </row>
    <row r="729" spans="1:11" x14ac:dyDescent="0.25">
      <c r="A729" s="15" t="s">
        <v>13</v>
      </c>
      <c r="B729" s="15">
        <v>593</v>
      </c>
      <c r="C729" s="29" t="s">
        <v>1288</v>
      </c>
      <c r="D729" s="15" t="s">
        <v>15</v>
      </c>
      <c r="E729" s="30" t="s">
        <v>1289</v>
      </c>
      <c r="F729" s="31" t="s">
        <v>89</v>
      </c>
      <c r="G729" s="41">
        <v>1</v>
      </c>
      <c r="H729" s="47"/>
      <c r="I729" s="44">
        <v>77843.909000000014</v>
      </c>
      <c r="J729" s="32">
        <f t="shared" si="30"/>
        <v>0</v>
      </c>
      <c r="K729" s="32">
        <f t="shared" si="31"/>
        <v>77843.91</v>
      </c>
    </row>
    <row r="730" spans="1:11" x14ac:dyDescent="0.25">
      <c r="A730" s="15" t="s">
        <v>13</v>
      </c>
      <c r="B730" s="15">
        <v>595</v>
      </c>
      <c r="C730" s="29" t="s">
        <v>1290</v>
      </c>
      <c r="D730" s="15" t="s">
        <v>15</v>
      </c>
      <c r="E730" s="30" t="s">
        <v>1291</v>
      </c>
      <c r="F730" s="31" t="s">
        <v>184</v>
      </c>
      <c r="G730" s="41">
        <v>319.048</v>
      </c>
      <c r="H730" s="47"/>
      <c r="I730" s="44">
        <v>137.489</v>
      </c>
      <c r="J730" s="32">
        <f t="shared" si="30"/>
        <v>0</v>
      </c>
      <c r="K730" s="32">
        <f t="shared" si="31"/>
        <v>43865.59</v>
      </c>
    </row>
    <row r="731" spans="1:11" x14ac:dyDescent="0.25">
      <c r="A731" s="15" t="s">
        <v>13</v>
      </c>
      <c r="B731" s="15">
        <v>596</v>
      </c>
      <c r="C731" s="29" t="s">
        <v>1292</v>
      </c>
      <c r="D731" s="15" t="s">
        <v>15</v>
      </c>
      <c r="E731" s="30" t="s">
        <v>1293</v>
      </c>
      <c r="F731" s="31" t="s">
        <v>184</v>
      </c>
      <c r="G731" s="41">
        <v>217.53299999999999</v>
      </c>
      <c r="H731" s="47"/>
      <c r="I731" s="44">
        <v>209.57200000000003</v>
      </c>
      <c r="J731" s="32">
        <f t="shared" si="30"/>
        <v>0</v>
      </c>
      <c r="K731" s="32">
        <f t="shared" si="31"/>
        <v>45588.83</v>
      </c>
    </row>
    <row r="732" spans="1:11" x14ac:dyDescent="0.25">
      <c r="A732" s="15" t="s">
        <v>13</v>
      </c>
      <c r="B732" s="15">
        <v>597</v>
      </c>
      <c r="C732" s="29" t="s">
        <v>1294</v>
      </c>
      <c r="D732" s="15" t="s">
        <v>15</v>
      </c>
      <c r="E732" s="30" t="s">
        <v>1295</v>
      </c>
      <c r="F732" s="31" t="s">
        <v>184</v>
      </c>
      <c r="G732" s="41">
        <v>58.009</v>
      </c>
      <c r="H732" s="47"/>
      <c r="I732" s="44">
        <v>278.99299999999999</v>
      </c>
      <c r="J732" s="32">
        <f t="shared" si="30"/>
        <v>0</v>
      </c>
      <c r="K732" s="32">
        <f t="shared" si="31"/>
        <v>16184.1</v>
      </c>
    </row>
    <row r="733" spans="1:11" x14ac:dyDescent="0.25">
      <c r="A733" s="15" t="s">
        <v>13</v>
      </c>
      <c r="B733" s="15">
        <v>598</v>
      </c>
      <c r="C733" s="29" t="s">
        <v>1296</v>
      </c>
      <c r="D733" s="15" t="s">
        <v>15</v>
      </c>
      <c r="E733" s="30" t="s">
        <v>1297</v>
      </c>
      <c r="F733" s="31" t="s">
        <v>184</v>
      </c>
      <c r="G733" s="41">
        <v>29.004000000000001</v>
      </c>
      <c r="H733" s="47"/>
      <c r="I733" s="44">
        <v>253.06600000000003</v>
      </c>
      <c r="J733" s="32">
        <f t="shared" si="30"/>
        <v>0</v>
      </c>
      <c r="K733" s="32">
        <f t="shared" si="31"/>
        <v>7339.93</v>
      </c>
    </row>
    <row r="734" spans="1:11" x14ac:dyDescent="0.25">
      <c r="A734" s="15" t="s">
        <v>13</v>
      </c>
      <c r="B734" s="15">
        <v>599</v>
      </c>
      <c r="C734" s="29" t="s">
        <v>1298</v>
      </c>
      <c r="D734" s="15" t="s">
        <v>15</v>
      </c>
      <c r="E734" s="30" t="s">
        <v>1299</v>
      </c>
      <c r="F734" s="31" t="s">
        <v>184</v>
      </c>
      <c r="G734" s="41">
        <v>23.204000000000001</v>
      </c>
      <c r="H734" s="47"/>
      <c r="I734" s="44">
        <v>426.63500000000005</v>
      </c>
      <c r="J734" s="32">
        <f t="shared" si="30"/>
        <v>0</v>
      </c>
      <c r="K734" s="32">
        <f t="shared" si="31"/>
        <v>9899.64</v>
      </c>
    </row>
    <row r="735" spans="1:11" x14ac:dyDescent="0.25">
      <c r="A735" s="15" t="s">
        <v>13</v>
      </c>
      <c r="B735" s="15">
        <v>600</v>
      </c>
      <c r="C735" s="29" t="s">
        <v>1300</v>
      </c>
      <c r="D735" s="15" t="s">
        <v>15</v>
      </c>
      <c r="E735" s="30" t="s">
        <v>1301</v>
      </c>
      <c r="F735" s="31" t="s">
        <v>184</v>
      </c>
      <c r="G735" s="41">
        <v>23.204000000000001</v>
      </c>
      <c r="H735" s="47"/>
      <c r="I735" s="44">
        <v>579.00700000000006</v>
      </c>
      <c r="J735" s="32">
        <f t="shared" si="30"/>
        <v>0</v>
      </c>
      <c r="K735" s="32">
        <f t="shared" si="31"/>
        <v>13435.28</v>
      </c>
    </row>
    <row r="736" spans="1:11" x14ac:dyDescent="0.25">
      <c r="A736" s="15" t="s">
        <v>13</v>
      </c>
      <c r="B736" s="15">
        <v>628</v>
      </c>
      <c r="C736" s="29" t="s">
        <v>1302</v>
      </c>
      <c r="D736" s="15" t="s">
        <v>15</v>
      </c>
      <c r="E736" s="30" t="s">
        <v>1303</v>
      </c>
      <c r="F736" s="31" t="s">
        <v>184</v>
      </c>
      <c r="G736" s="41">
        <v>29.004000000000001</v>
      </c>
      <c r="H736" s="47"/>
      <c r="I736" s="44">
        <v>407.96800000000002</v>
      </c>
      <c r="J736" s="32">
        <f t="shared" si="30"/>
        <v>0</v>
      </c>
      <c r="K736" s="32">
        <f t="shared" si="31"/>
        <v>11832.7</v>
      </c>
    </row>
    <row r="737" spans="1:11" x14ac:dyDescent="0.25">
      <c r="A737" s="26" t="s">
        <v>10</v>
      </c>
      <c r="B737" s="26"/>
      <c r="C737" s="27" t="s">
        <v>1304</v>
      </c>
      <c r="D737" s="26"/>
      <c r="E737" s="26" t="s">
        <v>1305</v>
      </c>
      <c r="F737" s="26"/>
      <c r="G737" s="42"/>
      <c r="H737" s="48"/>
      <c r="I737" s="45"/>
      <c r="J737" s="34">
        <f>SUMIFS(J738:J738,$A738:$A738,"P")</f>
        <v>0</v>
      </c>
      <c r="K737" s="34">
        <f>SUMIFS(K738:K738,$A738:$A738,"P")</f>
        <v>259578.22</v>
      </c>
    </row>
    <row r="738" spans="1:11" x14ac:dyDescent="0.25">
      <c r="A738" s="15" t="s">
        <v>13</v>
      </c>
      <c r="B738" s="15">
        <v>449</v>
      </c>
      <c r="C738" s="29" t="s">
        <v>1306</v>
      </c>
      <c r="D738" s="15" t="s">
        <v>15</v>
      </c>
      <c r="E738" s="30" t="s">
        <v>1307</v>
      </c>
      <c r="F738" s="31" t="s">
        <v>184</v>
      </c>
      <c r="G738" s="41">
        <v>6.9610000000000003</v>
      </c>
      <c r="H738" s="47"/>
      <c r="I738" s="44">
        <v>37290.363000000005</v>
      </c>
      <c r="J738" s="32">
        <f t="shared" ref="J738" si="32">ROUND(G738*H738,2)</f>
        <v>0</v>
      </c>
      <c r="K738" s="32">
        <f t="shared" ref="K738" si="33">ROUND(G738*I738,2)</f>
        <v>259578.22</v>
      </c>
    </row>
    <row r="739" spans="1:11" x14ac:dyDescent="0.25">
      <c r="A739" s="26" t="s">
        <v>10</v>
      </c>
      <c r="B739" s="26"/>
      <c r="C739" s="27" t="s">
        <v>1308</v>
      </c>
      <c r="D739" s="26"/>
      <c r="E739" s="26" t="s">
        <v>1309</v>
      </c>
      <c r="F739" s="26"/>
      <c r="G739" s="42"/>
      <c r="H739" s="48"/>
      <c r="I739" s="45"/>
      <c r="J739" s="34">
        <f>SUMIFS(J740:J764,$A740:$A764,"P")</f>
        <v>0</v>
      </c>
      <c r="K739" s="34">
        <f>SUMIFS(K740:K764,$A740:$A764,"P")</f>
        <v>2050040.4800000002</v>
      </c>
    </row>
    <row r="740" spans="1:11" x14ac:dyDescent="0.25">
      <c r="A740" s="15" t="s">
        <v>13</v>
      </c>
      <c r="B740" s="15">
        <v>601</v>
      </c>
      <c r="C740" s="29" t="s">
        <v>1310</v>
      </c>
      <c r="D740" s="15" t="s">
        <v>15</v>
      </c>
      <c r="E740" s="30" t="s">
        <v>1311</v>
      </c>
      <c r="F740" s="31" t="s">
        <v>17</v>
      </c>
      <c r="G740" s="41">
        <v>29.584</v>
      </c>
      <c r="H740" s="47"/>
      <c r="I740" s="44">
        <v>7128.2420000000011</v>
      </c>
      <c r="J740" s="32">
        <f t="shared" ref="J740:J764" si="34">ROUND(G740*H740,2)</f>
        <v>0</v>
      </c>
      <c r="K740" s="32">
        <f t="shared" ref="K740:K764" si="35">ROUND(G740*I740,2)</f>
        <v>210881.91</v>
      </c>
    </row>
    <row r="741" spans="1:11" x14ac:dyDescent="0.25">
      <c r="A741" s="15" t="s">
        <v>13</v>
      </c>
      <c r="B741" s="15">
        <v>602</v>
      </c>
      <c r="C741" s="29" t="s">
        <v>1312</v>
      </c>
      <c r="D741" s="15" t="s">
        <v>15</v>
      </c>
      <c r="E741" s="30" t="s">
        <v>1313</v>
      </c>
      <c r="F741" s="31" t="s">
        <v>17</v>
      </c>
      <c r="G741" s="41">
        <v>14.502000000000001</v>
      </c>
      <c r="H741" s="47"/>
      <c r="I741" s="44">
        <v>1762.0350000000001</v>
      </c>
      <c r="J741" s="32">
        <f t="shared" si="34"/>
        <v>0</v>
      </c>
      <c r="K741" s="32">
        <f t="shared" si="35"/>
        <v>25553.03</v>
      </c>
    </row>
    <row r="742" spans="1:11" x14ac:dyDescent="0.25">
      <c r="A742" s="15" t="s">
        <v>13</v>
      </c>
      <c r="B742" s="15">
        <v>603</v>
      </c>
      <c r="C742" s="29" t="s">
        <v>1314</v>
      </c>
      <c r="D742" s="15" t="s">
        <v>15</v>
      </c>
      <c r="E742" s="30" t="s">
        <v>1315</v>
      </c>
      <c r="F742" s="31" t="s">
        <v>17</v>
      </c>
      <c r="G742" s="41">
        <v>14.502000000000001</v>
      </c>
      <c r="H742" s="47"/>
      <c r="I742" s="44">
        <v>3903.1190000000001</v>
      </c>
      <c r="J742" s="32">
        <f t="shared" si="34"/>
        <v>0</v>
      </c>
      <c r="K742" s="32">
        <f t="shared" si="35"/>
        <v>56603.03</v>
      </c>
    </row>
    <row r="743" spans="1:11" x14ac:dyDescent="0.25">
      <c r="A743" s="15" t="s">
        <v>13</v>
      </c>
      <c r="B743" s="15">
        <v>604</v>
      </c>
      <c r="C743" s="29" t="s">
        <v>1316</v>
      </c>
      <c r="D743" s="15" t="s">
        <v>15</v>
      </c>
      <c r="E743" s="30" t="s">
        <v>1317</v>
      </c>
      <c r="F743" s="31" t="s">
        <v>17</v>
      </c>
      <c r="G743" s="41">
        <v>29.004000000000001</v>
      </c>
      <c r="H743" s="47"/>
      <c r="I743" s="44">
        <v>4910.6860000000006</v>
      </c>
      <c r="J743" s="32">
        <f t="shared" si="34"/>
        <v>0</v>
      </c>
      <c r="K743" s="32">
        <f t="shared" si="35"/>
        <v>142429.54</v>
      </c>
    </row>
    <row r="744" spans="1:11" x14ac:dyDescent="0.25">
      <c r="A744" s="15" t="s">
        <v>13</v>
      </c>
      <c r="B744" s="15">
        <v>605</v>
      </c>
      <c r="C744" s="29" t="s">
        <v>1318</v>
      </c>
      <c r="D744" s="15" t="s">
        <v>15</v>
      </c>
      <c r="E744" s="30" t="s">
        <v>1319</v>
      </c>
      <c r="F744" s="31" t="s">
        <v>17</v>
      </c>
      <c r="G744" s="41">
        <v>17.402999999999999</v>
      </c>
      <c r="H744" s="47"/>
      <c r="I744" s="44">
        <v>5595.5240000000003</v>
      </c>
      <c r="J744" s="32">
        <f t="shared" si="34"/>
        <v>0</v>
      </c>
      <c r="K744" s="32">
        <f t="shared" si="35"/>
        <v>97378.9</v>
      </c>
    </row>
    <row r="745" spans="1:11" x14ac:dyDescent="0.25">
      <c r="A745" s="15" t="s">
        <v>13</v>
      </c>
      <c r="B745" s="15">
        <v>606</v>
      </c>
      <c r="C745" s="29" t="s">
        <v>1320</v>
      </c>
      <c r="D745" s="15" t="s">
        <v>15</v>
      </c>
      <c r="E745" s="30" t="s">
        <v>1321</v>
      </c>
      <c r="F745" s="31" t="s">
        <v>17</v>
      </c>
      <c r="G745" s="41">
        <v>17.402999999999999</v>
      </c>
      <c r="H745" s="47"/>
      <c r="I745" s="44">
        <v>7377.1940000000004</v>
      </c>
      <c r="J745" s="32">
        <f t="shared" si="34"/>
        <v>0</v>
      </c>
      <c r="K745" s="32">
        <f t="shared" si="35"/>
        <v>128385.31</v>
      </c>
    </row>
    <row r="746" spans="1:11" x14ac:dyDescent="0.25">
      <c r="A746" s="15" t="s">
        <v>13</v>
      </c>
      <c r="B746" s="15">
        <v>607</v>
      </c>
      <c r="C746" s="29" t="s">
        <v>1322</v>
      </c>
      <c r="D746" s="15" t="s">
        <v>15</v>
      </c>
      <c r="E746" s="30" t="s">
        <v>1323</v>
      </c>
      <c r="F746" s="31" t="s">
        <v>33</v>
      </c>
      <c r="G746" s="41">
        <v>3.6549999999999998</v>
      </c>
      <c r="H746" s="47"/>
      <c r="I746" s="44">
        <v>6455.1080000000002</v>
      </c>
      <c r="J746" s="32">
        <f t="shared" si="34"/>
        <v>0</v>
      </c>
      <c r="K746" s="32">
        <f t="shared" si="35"/>
        <v>23593.42</v>
      </c>
    </row>
    <row r="747" spans="1:11" x14ac:dyDescent="0.25">
      <c r="A747" s="15" t="s">
        <v>13</v>
      </c>
      <c r="B747" s="15">
        <v>608</v>
      </c>
      <c r="C747" s="29" t="s">
        <v>1324</v>
      </c>
      <c r="D747" s="15" t="s">
        <v>15</v>
      </c>
      <c r="E747" s="30" t="s">
        <v>1325</v>
      </c>
      <c r="F747" s="31" t="s">
        <v>184</v>
      </c>
      <c r="G747" s="41">
        <v>50.468000000000004</v>
      </c>
      <c r="H747" s="47"/>
      <c r="I747" s="44">
        <v>1641.8930000000003</v>
      </c>
      <c r="J747" s="32">
        <f t="shared" si="34"/>
        <v>0</v>
      </c>
      <c r="K747" s="32">
        <f t="shared" si="35"/>
        <v>82863.06</v>
      </c>
    </row>
    <row r="748" spans="1:11" x14ac:dyDescent="0.25">
      <c r="A748" s="15" t="s">
        <v>13</v>
      </c>
      <c r="B748" s="15">
        <v>609</v>
      </c>
      <c r="C748" s="29" t="s">
        <v>1326</v>
      </c>
      <c r="D748" s="15" t="s">
        <v>15</v>
      </c>
      <c r="E748" s="30" t="s">
        <v>1327</v>
      </c>
      <c r="F748" s="31" t="s">
        <v>184</v>
      </c>
      <c r="G748" s="41">
        <v>15.662000000000001</v>
      </c>
      <c r="H748" s="47"/>
      <c r="I748" s="44">
        <v>2015.6620000000003</v>
      </c>
      <c r="J748" s="32">
        <f t="shared" si="34"/>
        <v>0</v>
      </c>
      <c r="K748" s="32">
        <f t="shared" si="35"/>
        <v>31569.3</v>
      </c>
    </row>
    <row r="749" spans="1:11" x14ac:dyDescent="0.25">
      <c r="A749" s="15" t="s">
        <v>13</v>
      </c>
      <c r="B749" s="15">
        <v>610</v>
      </c>
      <c r="C749" s="29" t="s">
        <v>1328</v>
      </c>
      <c r="D749" s="15" t="s">
        <v>15</v>
      </c>
      <c r="E749" s="30" t="s">
        <v>1329</v>
      </c>
      <c r="F749" s="31" t="s">
        <v>184</v>
      </c>
      <c r="G749" s="41">
        <v>64.97</v>
      </c>
      <c r="H749" s="47"/>
      <c r="I749" s="44">
        <v>3270.4430000000002</v>
      </c>
      <c r="J749" s="32">
        <f t="shared" si="34"/>
        <v>0</v>
      </c>
      <c r="K749" s="32">
        <f t="shared" si="35"/>
        <v>212480.68</v>
      </c>
    </row>
    <row r="750" spans="1:11" x14ac:dyDescent="0.25">
      <c r="A750" s="15" t="s">
        <v>13</v>
      </c>
      <c r="B750" s="15">
        <v>611</v>
      </c>
      <c r="C750" s="29" t="s">
        <v>1330</v>
      </c>
      <c r="D750" s="15" t="s">
        <v>15</v>
      </c>
      <c r="E750" s="30" t="s">
        <v>1331</v>
      </c>
      <c r="F750" s="31" t="s">
        <v>184</v>
      </c>
      <c r="G750" s="41">
        <v>38.866</v>
      </c>
      <c r="H750" s="47"/>
      <c r="I750" s="44">
        <v>3844.4450000000002</v>
      </c>
      <c r="J750" s="32">
        <f t="shared" si="34"/>
        <v>0</v>
      </c>
      <c r="K750" s="32">
        <f t="shared" si="35"/>
        <v>149418.20000000001</v>
      </c>
    </row>
    <row r="751" spans="1:11" x14ac:dyDescent="0.25">
      <c r="A751" s="15" t="s">
        <v>13</v>
      </c>
      <c r="B751" s="15">
        <v>612</v>
      </c>
      <c r="C751" s="29" t="s">
        <v>1332</v>
      </c>
      <c r="D751" s="15" t="s">
        <v>15</v>
      </c>
      <c r="E751" s="30" t="s">
        <v>1333</v>
      </c>
      <c r="F751" s="31" t="s">
        <v>184</v>
      </c>
      <c r="G751" s="41">
        <v>22.623000000000001</v>
      </c>
      <c r="H751" s="47"/>
      <c r="I751" s="44">
        <v>5446.2980000000007</v>
      </c>
      <c r="J751" s="32">
        <f t="shared" si="34"/>
        <v>0</v>
      </c>
      <c r="K751" s="32">
        <f t="shared" si="35"/>
        <v>123211.6</v>
      </c>
    </row>
    <row r="752" spans="1:11" x14ac:dyDescent="0.25">
      <c r="A752" s="15" t="s">
        <v>13</v>
      </c>
      <c r="B752" s="15">
        <v>613</v>
      </c>
      <c r="C752" s="29" t="s">
        <v>1334</v>
      </c>
      <c r="D752" s="15" t="s">
        <v>15</v>
      </c>
      <c r="E752" s="30" t="s">
        <v>1335</v>
      </c>
      <c r="F752" s="31" t="s">
        <v>184</v>
      </c>
      <c r="G752" s="41">
        <v>11.022</v>
      </c>
      <c r="H752" s="47"/>
      <c r="I752" s="44">
        <v>6207.179000000001</v>
      </c>
      <c r="J752" s="32">
        <f t="shared" si="34"/>
        <v>0</v>
      </c>
      <c r="K752" s="32">
        <f t="shared" si="35"/>
        <v>68415.53</v>
      </c>
    </row>
    <row r="753" spans="1:11" x14ac:dyDescent="0.25">
      <c r="A753" s="15" t="s">
        <v>13</v>
      </c>
      <c r="B753" s="15">
        <v>614</v>
      </c>
      <c r="C753" s="29" t="s">
        <v>1336</v>
      </c>
      <c r="D753" s="15" t="s">
        <v>15</v>
      </c>
      <c r="E753" s="30" t="s">
        <v>1337</v>
      </c>
      <c r="F753" s="31" t="s">
        <v>184</v>
      </c>
      <c r="G753" s="41">
        <v>6.6710000000000003</v>
      </c>
      <c r="H753" s="47"/>
      <c r="I753" s="44">
        <v>13615.734000000002</v>
      </c>
      <c r="J753" s="32">
        <f t="shared" si="34"/>
        <v>0</v>
      </c>
      <c r="K753" s="32">
        <f t="shared" si="35"/>
        <v>90830.56</v>
      </c>
    </row>
    <row r="754" spans="1:11" x14ac:dyDescent="0.25">
      <c r="A754" s="15" t="s">
        <v>13</v>
      </c>
      <c r="B754" s="15">
        <v>615</v>
      </c>
      <c r="C754" s="29" t="s">
        <v>1338</v>
      </c>
      <c r="D754" s="15" t="s">
        <v>15</v>
      </c>
      <c r="E754" s="30" t="s">
        <v>1339</v>
      </c>
      <c r="F754" s="31" t="s">
        <v>184</v>
      </c>
      <c r="G754" s="41">
        <v>6.3810000000000002</v>
      </c>
      <c r="H754" s="47"/>
      <c r="I754" s="44">
        <v>15284.335000000001</v>
      </c>
      <c r="J754" s="32">
        <f t="shared" si="34"/>
        <v>0</v>
      </c>
      <c r="K754" s="32">
        <f t="shared" si="35"/>
        <v>97529.34</v>
      </c>
    </row>
    <row r="755" spans="1:11" x14ac:dyDescent="0.25">
      <c r="A755" s="15" t="s">
        <v>13</v>
      </c>
      <c r="B755" s="15">
        <v>616</v>
      </c>
      <c r="C755" s="29" t="s">
        <v>1340</v>
      </c>
      <c r="D755" s="15" t="s">
        <v>15</v>
      </c>
      <c r="E755" s="30" t="s">
        <v>1341</v>
      </c>
      <c r="F755" s="31" t="s">
        <v>184</v>
      </c>
      <c r="G755" s="41">
        <v>4.9889999999999999</v>
      </c>
      <c r="H755" s="47"/>
      <c r="I755" s="44">
        <v>17086.421000000002</v>
      </c>
      <c r="J755" s="32">
        <f t="shared" si="34"/>
        <v>0</v>
      </c>
      <c r="K755" s="32">
        <f t="shared" si="35"/>
        <v>85244.15</v>
      </c>
    </row>
    <row r="756" spans="1:11" x14ac:dyDescent="0.25">
      <c r="A756" s="15" t="s">
        <v>13</v>
      </c>
      <c r="B756" s="15">
        <v>617</v>
      </c>
      <c r="C756" s="29" t="s">
        <v>1342</v>
      </c>
      <c r="D756" s="15" t="s">
        <v>15</v>
      </c>
      <c r="E756" s="30" t="s">
        <v>1343</v>
      </c>
      <c r="F756" s="31" t="s">
        <v>184</v>
      </c>
      <c r="G756" s="41">
        <v>15.662000000000001</v>
      </c>
      <c r="H756" s="47"/>
      <c r="I756" s="44">
        <v>1641.8930000000003</v>
      </c>
      <c r="J756" s="32">
        <f t="shared" si="34"/>
        <v>0</v>
      </c>
      <c r="K756" s="32">
        <f t="shared" si="35"/>
        <v>25715.33</v>
      </c>
    </row>
    <row r="757" spans="1:11" x14ac:dyDescent="0.25">
      <c r="A757" s="15" t="s">
        <v>13</v>
      </c>
      <c r="B757" s="15">
        <v>618</v>
      </c>
      <c r="C757" s="29" t="s">
        <v>1344</v>
      </c>
      <c r="D757" s="15" t="s">
        <v>15</v>
      </c>
      <c r="E757" s="30" t="s">
        <v>1345</v>
      </c>
      <c r="F757" s="31" t="s">
        <v>184</v>
      </c>
      <c r="G757" s="41">
        <v>17.402999999999999</v>
      </c>
      <c r="H757" s="47"/>
      <c r="I757" s="44">
        <v>2015.6620000000003</v>
      </c>
      <c r="J757" s="32">
        <f t="shared" si="34"/>
        <v>0</v>
      </c>
      <c r="K757" s="32">
        <f t="shared" si="35"/>
        <v>35078.57</v>
      </c>
    </row>
    <row r="758" spans="1:11" x14ac:dyDescent="0.25">
      <c r="A758" s="15" t="s">
        <v>13</v>
      </c>
      <c r="B758" s="15">
        <v>477</v>
      </c>
      <c r="C758" s="29" t="s">
        <v>1346</v>
      </c>
      <c r="D758" s="15" t="s">
        <v>15</v>
      </c>
      <c r="E758" s="30" t="s">
        <v>1347</v>
      </c>
      <c r="F758" s="31" t="s">
        <v>89</v>
      </c>
      <c r="G758" s="41">
        <v>20</v>
      </c>
      <c r="H758" s="47"/>
      <c r="I758" s="44">
        <v>2522.9160000000002</v>
      </c>
      <c r="J758" s="32">
        <f t="shared" si="34"/>
        <v>0</v>
      </c>
      <c r="K758" s="32">
        <f t="shared" si="35"/>
        <v>50458.32</v>
      </c>
    </row>
    <row r="759" spans="1:11" x14ac:dyDescent="0.25">
      <c r="A759" s="15" t="s">
        <v>13</v>
      </c>
      <c r="B759" s="15">
        <v>476</v>
      </c>
      <c r="C759" s="29" t="s">
        <v>1348</v>
      </c>
      <c r="D759" s="15" t="s">
        <v>15</v>
      </c>
      <c r="E759" s="30" t="s">
        <v>1349</v>
      </c>
      <c r="F759" s="31" t="s">
        <v>89</v>
      </c>
      <c r="G759" s="41">
        <v>11</v>
      </c>
      <c r="H759" s="47"/>
      <c r="I759" s="44">
        <v>4044.6780000000003</v>
      </c>
      <c r="J759" s="32">
        <f t="shared" si="34"/>
        <v>0</v>
      </c>
      <c r="K759" s="32">
        <f t="shared" si="35"/>
        <v>44491.46</v>
      </c>
    </row>
    <row r="760" spans="1:11" ht="30" x14ac:dyDescent="0.25">
      <c r="A760" s="15" t="s">
        <v>13</v>
      </c>
      <c r="B760" s="15">
        <v>619</v>
      </c>
      <c r="C760" s="29" t="s">
        <v>1350</v>
      </c>
      <c r="D760" s="15" t="s">
        <v>15</v>
      </c>
      <c r="E760" s="30" t="s">
        <v>1351</v>
      </c>
      <c r="F760" s="31" t="s">
        <v>17</v>
      </c>
      <c r="G760" s="41">
        <v>17.026</v>
      </c>
      <c r="H760" s="47"/>
      <c r="I760" s="44">
        <v>2763.1889999999999</v>
      </c>
      <c r="J760" s="32">
        <f t="shared" si="34"/>
        <v>0</v>
      </c>
      <c r="K760" s="32">
        <f t="shared" si="35"/>
        <v>47046.06</v>
      </c>
    </row>
    <row r="761" spans="1:11" x14ac:dyDescent="0.25">
      <c r="A761" s="15" t="s">
        <v>13</v>
      </c>
      <c r="B761" s="15">
        <v>620</v>
      </c>
      <c r="C761" s="29" t="s">
        <v>1352</v>
      </c>
      <c r="D761" s="15" t="s">
        <v>15</v>
      </c>
      <c r="E761" s="30" t="s">
        <v>1353</v>
      </c>
      <c r="F761" s="31" t="s">
        <v>17</v>
      </c>
      <c r="G761" s="41">
        <v>12.298</v>
      </c>
      <c r="H761" s="47"/>
      <c r="I761" s="44">
        <v>7322.4910000000009</v>
      </c>
      <c r="J761" s="32">
        <f t="shared" si="34"/>
        <v>0</v>
      </c>
      <c r="K761" s="32">
        <f t="shared" si="35"/>
        <v>90051.99</v>
      </c>
    </row>
    <row r="762" spans="1:11" x14ac:dyDescent="0.25">
      <c r="A762" s="15" t="s">
        <v>13</v>
      </c>
      <c r="B762" s="15">
        <v>621</v>
      </c>
      <c r="C762" s="29" t="s">
        <v>1354</v>
      </c>
      <c r="D762" s="15" t="s">
        <v>15</v>
      </c>
      <c r="E762" s="30" t="s">
        <v>1355</v>
      </c>
      <c r="F762" s="31" t="s">
        <v>17</v>
      </c>
      <c r="G762" s="41">
        <v>11.602</v>
      </c>
      <c r="H762" s="47"/>
      <c r="I762" s="44">
        <v>9014.3240000000005</v>
      </c>
      <c r="J762" s="32">
        <f t="shared" si="34"/>
        <v>0</v>
      </c>
      <c r="K762" s="32">
        <f t="shared" si="35"/>
        <v>104584.19</v>
      </c>
    </row>
    <row r="763" spans="1:11" x14ac:dyDescent="0.25">
      <c r="A763" s="15" t="s">
        <v>13</v>
      </c>
      <c r="B763" s="15">
        <v>622</v>
      </c>
      <c r="C763" s="29" t="s">
        <v>1356</v>
      </c>
      <c r="D763" s="15" t="s">
        <v>15</v>
      </c>
      <c r="E763" s="30" t="s">
        <v>1357</v>
      </c>
      <c r="F763" s="31" t="s">
        <v>17</v>
      </c>
      <c r="G763" s="41">
        <v>2.0299999999999998</v>
      </c>
      <c r="H763" s="47"/>
      <c r="I763" s="44">
        <v>2789.8970000000004</v>
      </c>
      <c r="J763" s="32">
        <f t="shared" si="34"/>
        <v>0</v>
      </c>
      <c r="K763" s="32">
        <f t="shared" si="35"/>
        <v>5663.49</v>
      </c>
    </row>
    <row r="764" spans="1:11" x14ac:dyDescent="0.25">
      <c r="A764" s="15" t="s">
        <v>13</v>
      </c>
      <c r="B764" s="15">
        <v>623</v>
      </c>
      <c r="C764" s="29" t="s">
        <v>1358</v>
      </c>
      <c r="D764" s="15" t="s">
        <v>15</v>
      </c>
      <c r="E764" s="30" t="s">
        <v>1359</v>
      </c>
      <c r="F764" s="31" t="s">
        <v>17</v>
      </c>
      <c r="G764" s="41">
        <v>1.8560000000000001</v>
      </c>
      <c r="H764" s="47"/>
      <c r="I764" s="44">
        <v>11079.475</v>
      </c>
      <c r="J764" s="32">
        <f t="shared" si="34"/>
        <v>0</v>
      </c>
      <c r="K764" s="32">
        <f t="shared" si="35"/>
        <v>20563.509999999998</v>
      </c>
    </row>
    <row r="765" spans="1:11" x14ac:dyDescent="0.25">
      <c r="A765" s="26" t="s">
        <v>10</v>
      </c>
      <c r="B765" s="26"/>
      <c r="C765" s="27" t="s">
        <v>1360</v>
      </c>
      <c r="D765" s="26"/>
      <c r="E765" s="26" t="s">
        <v>1361</v>
      </c>
      <c r="F765" s="26"/>
      <c r="G765" s="42"/>
      <c r="H765" s="48"/>
      <c r="I765" s="45"/>
      <c r="J765" s="34">
        <f>SUMIFS(J766:J769,$A766:$A769,"P")</f>
        <v>0</v>
      </c>
      <c r="K765" s="34">
        <f>SUMIFS(K766:K769,$A766:$A769,"P")</f>
        <v>120090.32</v>
      </c>
    </row>
    <row r="766" spans="1:11" x14ac:dyDescent="0.25">
      <c r="A766" s="15" t="s">
        <v>13</v>
      </c>
      <c r="B766" s="15">
        <v>624</v>
      </c>
      <c r="C766" s="29" t="s">
        <v>1362</v>
      </c>
      <c r="D766" s="15" t="s">
        <v>15</v>
      </c>
      <c r="E766" s="30" t="s">
        <v>1363</v>
      </c>
      <c r="F766" s="31" t="s">
        <v>89</v>
      </c>
      <c r="G766" s="41">
        <v>36</v>
      </c>
      <c r="H766" s="47"/>
      <c r="I766" s="44">
        <v>838.29900000000009</v>
      </c>
      <c r="J766" s="32">
        <f t="shared" ref="J766:J769" si="36">ROUND(G766*H766,2)</f>
        <v>0</v>
      </c>
      <c r="K766" s="32">
        <f t="shared" ref="K766:K769" si="37">ROUND(G766*I766,2)</f>
        <v>30178.76</v>
      </c>
    </row>
    <row r="767" spans="1:11" x14ac:dyDescent="0.25">
      <c r="A767" s="15" t="s">
        <v>13</v>
      </c>
      <c r="B767" s="15">
        <v>626</v>
      </c>
      <c r="C767" s="29" t="s">
        <v>1364</v>
      </c>
      <c r="D767" s="15" t="s">
        <v>15</v>
      </c>
      <c r="E767" s="30" t="s">
        <v>1365</v>
      </c>
      <c r="F767" s="31" t="s">
        <v>118</v>
      </c>
      <c r="G767" s="41">
        <v>41.36</v>
      </c>
      <c r="H767" s="47"/>
      <c r="I767" s="44">
        <v>174.86700000000002</v>
      </c>
      <c r="J767" s="32">
        <f t="shared" si="36"/>
        <v>0</v>
      </c>
      <c r="K767" s="32">
        <f t="shared" si="37"/>
        <v>7232.5</v>
      </c>
    </row>
    <row r="768" spans="1:11" x14ac:dyDescent="0.25">
      <c r="A768" s="15" t="s">
        <v>13</v>
      </c>
      <c r="B768" s="15">
        <v>627</v>
      </c>
      <c r="C768" s="29" t="s">
        <v>1366</v>
      </c>
      <c r="D768" s="15" t="s">
        <v>15</v>
      </c>
      <c r="E768" s="30" t="s">
        <v>1367</v>
      </c>
      <c r="F768" s="31" t="s">
        <v>17</v>
      </c>
      <c r="G768" s="41">
        <v>9.8610000000000007</v>
      </c>
      <c r="H768" s="47"/>
      <c r="I768" s="44">
        <v>5579.7830000000004</v>
      </c>
      <c r="J768" s="32">
        <f t="shared" si="36"/>
        <v>0</v>
      </c>
      <c r="K768" s="32">
        <f t="shared" si="37"/>
        <v>55022.239999999998</v>
      </c>
    </row>
    <row r="769" spans="1:11" ht="15.75" thickBot="1" x14ac:dyDescent="0.3">
      <c r="A769" s="15" t="s">
        <v>13</v>
      </c>
      <c r="B769" s="15">
        <v>625</v>
      </c>
      <c r="C769" s="29" t="s">
        <v>1368</v>
      </c>
      <c r="D769" s="15" t="s">
        <v>15</v>
      </c>
      <c r="E769" s="30" t="s">
        <v>1369</v>
      </c>
      <c r="F769" s="31" t="s">
        <v>118</v>
      </c>
      <c r="G769" s="41">
        <v>108.476</v>
      </c>
      <c r="H769" s="49"/>
      <c r="I769" s="44">
        <v>254.95800000000003</v>
      </c>
      <c r="J769" s="32">
        <f t="shared" si="36"/>
        <v>0</v>
      </c>
      <c r="K769" s="32">
        <f t="shared" si="37"/>
        <v>27656.82</v>
      </c>
    </row>
  </sheetData>
  <sheetProtection algorithmName="SHA-512" hashValue="QCsPCYyXljQ9Q2sVQaWuIaoeFKUhHrzE9pSy8NOSAwTPnIdCzDgZ/RjSL0B/YzkIDlbIH5+YPl1quFU7yUmo0g==" saltValue="+X4mAQeGzTB4Bl3ugx8cIg==" spinCount="100000" sheet="1" objects="1" scenarios="1"/>
  <mergeCells count="7">
    <mergeCell ref="G4:G5"/>
    <mergeCell ref="A4:A5"/>
    <mergeCell ref="B4:B5"/>
    <mergeCell ref="C4:C5"/>
    <mergeCell ref="D4:D5"/>
    <mergeCell ref="E4:E5"/>
    <mergeCell ref="F4:F5"/>
  </mergeCells>
  <conditionalFormatting sqref="H9:H769">
    <cfRule type="cellIs" dxfId="0" priority="1" operator="greaterThan">
      <formula>I9</formula>
    </cfRule>
  </conditionalFormatting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007"/>
  <sheetViews>
    <sheetView workbookViewId="0">
      <selection activeCell="J6" sqref="J6"/>
    </sheetView>
  </sheetViews>
  <sheetFormatPr defaultRowHeight="15" x14ac:dyDescent="0.25"/>
  <cols>
    <col min="1" max="1" width="9.7109375" customWidth="1"/>
    <col min="2" max="2" width="13" customWidth="1"/>
    <col min="3" max="3" width="64.85546875" customWidth="1"/>
    <col min="4" max="4" width="13" customWidth="1"/>
  </cols>
  <sheetData>
    <row r="1" spans="1:4" x14ac:dyDescent="0.25">
      <c r="A1" s="3"/>
      <c r="B1" s="3"/>
      <c r="C1" s="4"/>
      <c r="D1" s="3"/>
    </row>
    <row r="2" spans="1:4" x14ac:dyDescent="0.25">
      <c r="A2" s="6"/>
      <c r="B2" s="38" t="s">
        <v>2</v>
      </c>
      <c r="C2" s="7" t="s">
        <v>1374</v>
      </c>
      <c r="D2" s="6"/>
    </row>
    <row r="3" spans="1:4" x14ac:dyDescent="0.25">
      <c r="A3" s="64"/>
      <c r="B3" s="65"/>
      <c r="C3" s="7"/>
      <c r="D3" s="6"/>
    </row>
    <row r="4" spans="1:4" x14ac:dyDescent="0.25">
      <c r="A4" s="63" t="s">
        <v>5</v>
      </c>
      <c r="B4" s="63" t="s">
        <v>6</v>
      </c>
      <c r="C4" s="63" t="s">
        <v>7</v>
      </c>
      <c r="D4" s="63" t="s">
        <v>8</v>
      </c>
    </row>
    <row r="5" spans="1:4" x14ac:dyDescent="0.25">
      <c r="A5" s="63"/>
      <c r="B5" s="63"/>
      <c r="C5" s="63"/>
      <c r="D5" s="63"/>
    </row>
    <row r="6" spans="1:4" x14ac:dyDescent="0.25">
      <c r="A6" s="10">
        <v>2</v>
      </c>
      <c r="B6" s="8">
        <v>3</v>
      </c>
      <c r="C6" s="10">
        <v>4</v>
      </c>
      <c r="D6" s="8">
        <v>5</v>
      </c>
    </row>
    <row r="7" spans="1:4" x14ac:dyDescent="0.25">
      <c r="A7" s="51" t="s">
        <v>11</v>
      </c>
      <c r="B7" s="52"/>
      <c r="C7" s="50" t="s">
        <v>12</v>
      </c>
      <c r="D7" s="52"/>
    </row>
    <row r="8" spans="1:4" x14ac:dyDescent="0.25">
      <c r="A8" s="12" t="s">
        <v>14</v>
      </c>
      <c r="B8" s="11" t="s">
        <v>15</v>
      </c>
      <c r="C8" s="13" t="s">
        <v>16</v>
      </c>
      <c r="D8" s="14" t="s">
        <v>17</v>
      </c>
    </row>
    <row r="9" spans="1:4" x14ac:dyDescent="0.25">
      <c r="C9" s="53" t="s">
        <v>15</v>
      </c>
    </row>
    <row r="10" spans="1:4" ht="30" x14ac:dyDescent="0.25">
      <c r="C10" s="13" t="s">
        <v>1382</v>
      </c>
    </row>
    <row r="11" spans="1:4" x14ac:dyDescent="0.25">
      <c r="A11" s="12" t="s">
        <v>14</v>
      </c>
      <c r="B11" s="11" t="s">
        <v>19</v>
      </c>
      <c r="C11" s="13" t="s">
        <v>20</v>
      </c>
      <c r="D11" s="14" t="s">
        <v>17</v>
      </c>
    </row>
    <row r="12" spans="1:4" x14ac:dyDescent="0.25">
      <c r="C12" s="53" t="s">
        <v>15</v>
      </c>
    </row>
    <row r="13" spans="1:4" ht="30" x14ac:dyDescent="0.25">
      <c r="C13" s="13" t="s">
        <v>1382</v>
      </c>
    </row>
    <row r="14" spans="1:4" x14ac:dyDescent="0.25">
      <c r="A14" s="12" t="s">
        <v>14</v>
      </c>
      <c r="B14" s="11" t="s">
        <v>21</v>
      </c>
      <c r="C14" s="13" t="s">
        <v>22</v>
      </c>
      <c r="D14" s="14" t="s">
        <v>17</v>
      </c>
    </row>
    <row r="15" spans="1:4" x14ac:dyDescent="0.25">
      <c r="C15" s="53" t="s">
        <v>15</v>
      </c>
    </row>
    <row r="16" spans="1:4" ht="30" x14ac:dyDescent="0.25">
      <c r="C16" s="13" t="s">
        <v>1382</v>
      </c>
    </row>
    <row r="17" spans="1:4" x14ac:dyDescent="0.25">
      <c r="A17" s="12" t="s">
        <v>14</v>
      </c>
      <c r="B17" s="11" t="s">
        <v>23</v>
      </c>
      <c r="C17" s="13" t="s">
        <v>24</v>
      </c>
      <c r="D17" s="14" t="s">
        <v>17</v>
      </c>
    </row>
    <row r="18" spans="1:4" x14ac:dyDescent="0.25">
      <c r="C18" s="53" t="s">
        <v>15</v>
      </c>
    </row>
    <row r="19" spans="1:4" ht="30" x14ac:dyDescent="0.25">
      <c r="C19" s="13" t="s">
        <v>1382</v>
      </c>
    </row>
    <row r="20" spans="1:4" x14ac:dyDescent="0.25">
      <c r="A20" s="12" t="s">
        <v>14</v>
      </c>
      <c r="B20" s="11" t="s">
        <v>25</v>
      </c>
      <c r="C20" s="13" t="s">
        <v>26</v>
      </c>
      <c r="D20" s="14" t="s">
        <v>17</v>
      </c>
    </row>
    <row r="21" spans="1:4" x14ac:dyDescent="0.25">
      <c r="C21" s="53" t="s">
        <v>15</v>
      </c>
    </row>
    <row r="22" spans="1:4" ht="30" x14ac:dyDescent="0.25">
      <c r="C22" s="13" t="s">
        <v>1382</v>
      </c>
    </row>
    <row r="23" spans="1:4" x14ac:dyDescent="0.25">
      <c r="A23" s="12" t="s">
        <v>14</v>
      </c>
      <c r="B23" s="11" t="s">
        <v>27</v>
      </c>
      <c r="C23" s="13" t="s">
        <v>28</v>
      </c>
      <c r="D23" s="14" t="s">
        <v>17</v>
      </c>
    </row>
    <row r="24" spans="1:4" x14ac:dyDescent="0.25">
      <c r="C24" s="53" t="s">
        <v>15</v>
      </c>
    </row>
    <row r="25" spans="1:4" ht="30" x14ac:dyDescent="0.25">
      <c r="C25" s="13" t="s">
        <v>1382</v>
      </c>
    </row>
    <row r="26" spans="1:4" x14ac:dyDescent="0.25">
      <c r="A26" s="12" t="s">
        <v>14</v>
      </c>
      <c r="B26" s="11" t="s">
        <v>29</v>
      </c>
      <c r="C26" s="13" t="s">
        <v>30</v>
      </c>
      <c r="D26" s="14" t="s">
        <v>17</v>
      </c>
    </row>
    <row r="27" spans="1:4" x14ac:dyDescent="0.25">
      <c r="C27" s="53" t="s">
        <v>15</v>
      </c>
    </row>
    <row r="28" spans="1:4" ht="30" x14ac:dyDescent="0.25">
      <c r="C28" s="13" t="s">
        <v>1382</v>
      </c>
    </row>
    <row r="29" spans="1:4" x14ac:dyDescent="0.25">
      <c r="A29" s="12" t="s">
        <v>31</v>
      </c>
      <c r="B29" s="11" t="s">
        <v>15</v>
      </c>
      <c r="C29" s="13" t="s">
        <v>32</v>
      </c>
      <c r="D29" s="14" t="s">
        <v>33</v>
      </c>
    </row>
    <row r="30" spans="1:4" x14ac:dyDescent="0.25">
      <c r="C30" s="53" t="s">
        <v>15</v>
      </c>
    </row>
    <row r="31" spans="1:4" ht="30" x14ac:dyDescent="0.25">
      <c r="C31" s="13" t="s">
        <v>1382</v>
      </c>
    </row>
    <row r="32" spans="1:4" x14ac:dyDescent="0.25">
      <c r="A32" s="12" t="s">
        <v>31</v>
      </c>
      <c r="B32" s="11" t="s">
        <v>19</v>
      </c>
      <c r="C32" s="13" t="s">
        <v>16</v>
      </c>
      <c r="D32" s="14" t="s">
        <v>33</v>
      </c>
    </row>
    <row r="33" spans="1:4" x14ac:dyDescent="0.25">
      <c r="C33" s="53" t="s">
        <v>15</v>
      </c>
    </row>
    <row r="34" spans="1:4" ht="30" x14ac:dyDescent="0.25">
      <c r="C34" s="13" t="s">
        <v>1382</v>
      </c>
    </row>
    <row r="35" spans="1:4" x14ac:dyDescent="0.25">
      <c r="A35" s="12" t="s">
        <v>31</v>
      </c>
      <c r="B35" s="11" t="s">
        <v>21</v>
      </c>
      <c r="C35" s="13" t="s">
        <v>20</v>
      </c>
      <c r="D35" s="14" t="s">
        <v>33</v>
      </c>
    </row>
    <row r="36" spans="1:4" x14ac:dyDescent="0.25">
      <c r="C36" s="53" t="s">
        <v>15</v>
      </c>
    </row>
    <row r="37" spans="1:4" ht="30" x14ac:dyDescent="0.25">
      <c r="C37" s="13" t="s">
        <v>1382</v>
      </c>
    </row>
    <row r="38" spans="1:4" x14ac:dyDescent="0.25">
      <c r="A38" s="12" t="s">
        <v>31</v>
      </c>
      <c r="B38" s="11" t="s">
        <v>23</v>
      </c>
      <c r="C38" s="13" t="s">
        <v>22</v>
      </c>
      <c r="D38" s="14" t="s">
        <v>33</v>
      </c>
    </row>
    <row r="39" spans="1:4" x14ac:dyDescent="0.25">
      <c r="C39" s="53" t="s">
        <v>15</v>
      </c>
    </row>
    <row r="40" spans="1:4" ht="30" x14ac:dyDescent="0.25">
      <c r="C40" s="13" t="s">
        <v>1382</v>
      </c>
    </row>
    <row r="41" spans="1:4" x14ac:dyDescent="0.25">
      <c r="A41" s="12" t="s">
        <v>31</v>
      </c>
      <c r="B41" s="11" t="s">
        <v>25</v>
      </c>
      <c r="C41" s="13" t="s">
        <v>24</v>
      </c>
      <c r="D41" s="14" t="s">
        <v>33</v>
      </c>
    </row>
    <row r="42" spans="1:4" x14ac:dyDescent="0.25">
      <c r="C42" s="53" t="s">
        <v>15</v>
      </c>
    </row>
    <row r="43" spans="1:4" ht="30" x14ac:dyDescent="0.25">
      <c r="C43" s="13" t="s">
        <v>1382</v>
      </c>
    </row>
    <row r="44" spans="1:4" x14ac:dyDescent="0.25">
      <c r="A44" s="12" t="s">
        <v>31</v>
      </c>
      <c r="B44" s="11" t="s">
        <v>27</v>
      </c>
      <c r="C44" s="13" t="s">
        <v>26</v>
      </c>
      <c r="D44" s="14" t="s">
        <v>33</v>
      </c>
    </row>
    <row r="45" spans="1:4" x14ac:dyDescent="0.25">
      <c r="C45" s="53" t="s">
        <v>15</v>
      </c>
    </row>
    <row r="46" spans="1:4" ht="30" x14ac:dyDescent="0.25">
      <c r="C46" s="13" t="s">
        <v>1382</v>
      </c>
    </row>
    <row r="47" spans="1:4" x14ac:dyDescent="0.25">
      <c r="A47" s="12" t="s">
        <v>31</v>
      </c>
      <c r="B47" s="11" t="s">
        <v>29</v>
      </c>
      <c r="C47" s="13" t="s">
        <v>28</v>
      </c>
      <c r="D47" s="14" t="s">
        <v>33</v>
      </c>
    </row>
    <row r="48" spans="1:4" x14ac:dyDescent="0.25">
      <c r="C48" s="53" t="s">
        <v>15</v>
      </c>
    </row>
    <row r="49" spans="1:4" ht="30" x14ac:dyDescent="0.25">
      <c r="C49" s="13" t="s">
        <v>1382</v>
      </c>
    </row>
    <row r="50" spans="1:4" x14ac:dyDescent="0.25">
      <c r="A50" s="12" t="s">
        <v>31</v>
      </c>
      <c r="B50" s="11" t="s">
        <v>34</v>
      </c>
      <c r="C50" s="13" t="s">
        <v>30</v>
      </c>
      <c r="D50" s="14" t="s">
        <v>33</v>
      </c>
    </row>
    <row r="51" spans="1:4" x14ac:dyDescent="0.25">
      <c r="C51" s="53" t="s">
        <v>15</v>
      </c>
    </row>
    <row r="52" spans="1:4" ht="30" x14ac:dyDescent="0.25">
      <c r="C52" s="13" t="s">
        <v>1382</v>
      </c>
    </row>
    <row r="53" spans="1:4" x14ac:dyDescent="0.25">
      <c r="A53" s="12" t="s">
        <v>35</v>
      </c>
      <c r="B53" s="11" t="s">
        <v>15</v>
      </c>
      <c r="C53" s="13" t="s">
        <v>36</v>
      </c>
      <c r="D53" s="14" t="s">
        <v>33</v>
      </c>
    </row>
    <row r="54" spans="1:4" x14ac:dyDescent="0.25">
      <c r="C54" s="53" t="s">
        <v>15</v>
      </c>
    </row>
    <row r="55" spans="1:4" ht="30" x14ac:dyDescent="0.25">
      <c r="C55" s="13" t="s">
        <v>1382</v>
      </c>
    </row>
    <row r="56" spans="1:4" x14ac:dyDescent="0.25">
      <c r="A56" s="12" t="s">
        <v>37</v>
      </c>
      <c r="B56" s="11" t="s">
        <v>15</v>
      </c>
      <c r="C56" s="13" t="s">
        <v>38</v>
      </c>
      <c r="D56" s="14" t="s">
        <v>33</v>
      </c>
    </row>
    <row r="57" spans="1:4" x14ac:dyDescent="0.25">
      <c r="C57" s="53" t="s">
        <v>15</v>
      </c>
    </row>
    <row r="58" spans="1:4" ht="30" x14ac:dyDescent="0.25">
      <c r="C58" s="13" t="s">
        <v>1382</v>
      </c>
    </row>
    <row r="59" spans="1:4" ht="30" x14ac:dyDescent="0.25">
      <c r="A59" s="12" t="s">
        <v>39</v>
      </c>
      <c r="B59" s="11" t="s">
        <v>15</v>
      </c>
      <c r="C59" s="13" t="s">
        <v>40</v>
      </c>
      <c r="D59" s="14" t="s">
        <v>33</v>
      </c>
    </row>
    <row r="60" spans="1:4" x14ac:dyDescent="0.25">
      <c r="C60" s="13" t="s">
        <v>41</v>
      </c>
    </row>
    <row r="61" spans="1:4" ht="30" x14ac:dyDescent="0.25">
      <c r="C61" s="13" t="s">
        <v>1382</v>
      </c>
    </row>
    <row r="62" spans="1:4" x14ac:dyDescent="0.25">
      <c r="A62" s="12" t="s">
        <v>39</v>
      </c>
      <c r="B62" s="11" t="s">
        <v>19</v>
      </c>
      <c r="C62" s="13" t="s">
        <v>42</v>
      </c>
      <c r="D62" s="14" t="s">
        <v>33</v>
      </c>
    </row>
    <row r="63" spans="1:4" x14ac:dyDescent="0.25">
      <c r="C63" s="53" t="s">
        <v>15</v>
      </c>
    </row>
    <row r="64" spans="1:4" ht="30" x14ac:dyDescent="0.25">
      <c r="C64" s="13" t="s">
        <v>1382</v>
      </c>
    </row>
    <row r="65" spans="1:4" ht="30" x14ac:dyDescent="0.25">
      <c r="A65" s="12" t="s">
        <v>43</v>
      </c>
      <c r="B65" s="11" t="s">
        <v>15</v>
      </c>
      <c r="C65" s="13" t="s">
        <v>44</v>
      </c>
      <c r="D65" s="14" t="s">
        <v>33</v>
      </c>
    </row>
    <row r="66" spans="1:4" x14ac:dyDescent="0.25">
      <c r="C66" s="53" t="s">
        <v>15</v>
      </c>
    </row>
    <row r="67" spans="1:4" ht="165" x14ac:dyDescent="0.25">
      <c r="C67" s="13" t="s">
        <v>1383</v>
      </c>
    </row>
    <row r="68" spans="1:4" ht="30" x14ac:dyDescent="0.25">
      <c r="A68" s="12" t="s">
        <v>45</v>
      </c>
      <c r="B68" s="11" t="s">
        <v>15</v>
      </c>
      <c r="C68" s="13" t="s">
        <v>46</v>
      </c>
      <c r="D68" s="14" t="s">
        <v>33</v>
      </c>
    </row>
    <row r="69" spans="1:4" x14ac:dyDescent="0.25">
      <c r="C69" s="53" t="s">
        <v>15</v>
      </c>
    </row>
    <row r="70" spans="1:4" ht="165" x14ac:dyDescent="0.25">
      <c r="C70" s="13" t="s">
        <v>1384</v>
      </c>
    </row>
    <row r="71" spans="1:4" ht="30" x14ac:dyDescent="0.25">
      <c r="A71" s="12" t="s">
        <v>47</v>
      </c>
      <c r="B71" s="11" t="s">
        <v>15</v>
      </c>
      <c r="C71" s="13" t="s">
        <v>48</v>
      </c>
      <c r="D71" s="14" t="s">
        <v>33</v>
      </c>
    </row>
    <row r="72" spans="1:4" x14ac:dyDescent="0.25">
      <c r="C72" s="53" t="s">
        <v>15</v>
      </c>
    </row>
    <row r="73" spans="1:4" ht="165" x14ac:dyDescent="0.25">
      <c r="C73" s="13" t="s">
        <v>1384</v>
      </c>
    </row>
    <row r="74" spans="1:4" x14ac:dyDescent="0.25">
      <c r="A74" s="12" t="s">
        <v>49</v>
      </c>
      <c r="B74" s="11" t="s">
        <v>15</v>
      </c>
      <c r="C74" s="13" t="s">
        <v>50</v>
      </c>
      <c r="D74" s="14" t="s">
        <v>51</v>
      </c>
    </row>
    <row r="75" spans="1:4" x14ac:dyDescent="0.25">
      <c r="C75" s="53" t="s">
        <v>15</v>
      </c>
    </row>
    <row r="76" spans="1:4" ht="30" x14ac:dyDescent="0.25">
      <c r="C76" s="13" t="s">
        <v>1385</v>
      </c>
    </row>
    <row r="77" spans="1:4" x14ac:dyDescent="0.25">
      <c r="A77" s="12" t="s">
        <v>52</v>
      </c>
      <c r="B77" s="11" t="s">
        <v>15</v>
      </c>
      <c r="C77" s="13" t="s">
        <v>53</v>
      </c>
      <c r="D77" s="14" t="s">
        <v>51</v>
      </c>
    </row>
    <row r="78" spans="1:4" x14ac:dyDescent="0.25">
      <c r="C78" s="53" t="s">
        <v>15</v>
      </c>
    </row>
    <row r="79" spans="1:4" ht="30" x14ac:dyDescent="0.25">
      <c r="C79" s="13" t="s">
        <v>1385</v>
      </c>
    </row>
    <row r="80" spans="1:4" x14ac:dyDescent="0.25">
      <c r="A80" s="12" t="s">
        <v>54</v>
      </c>
      <c r="B80" s="11" t="s">
        <v>15</v>
      </c>
      <c r="C80" s="13" t="s">
        <v>55</v>
      </c>
      <c r="D80" s="14" t="s">
        <v>51</v>
      </c>
    </row>
    <row r="81" spans="1:4" x14ac:dyDescent="0.25">
      <c r="C81" s="53" t="s">
        <v>15</v>
      </c>
    </row>
    <row r="82" spans="1:4" ht="30" x14ac:dyDescent="0.25">
      <c r="C82" s="13" t="s">
        <v>1385</v>
      </c>
    </row>
    <row r="83" spans="1:4" x14ac:dyDescent="0.25">
      <c r="A83" s="12" t="s">
        <v>56</v>
      </c>
      <c r="B83" s="11" t="s">
        <v>15</v>
      </c>
      <c r="C83" s="13" t="s">
        <v>57</v>
      </c>
      <c r="D83" s="14" t="s">
        <v>51</v>
      </c>
    </row>
    <row r="84" spans="1:4" ht="30" x14ac:dyDescent="0.25">
      <c r="C84" s="13" t="s">
        <v>58</v>
      </c>
    </row>
    <row r="85" spans="1:4" ht="30" x14ac:dyDescent="0.25">
      <c r="C85" s="13" t="s">
        <v>1386</v>
      </c>
    </row>
    <row r="86" spans="1:4" x14ac:dyDescent="0.25">
      <c r="A86" s="12" t="s">
        <v>59</v>
      </c>
      <c r="B86" s="11" t="s">
        <v>15</v>
      </c>
      <c r="C86" s="13" t="s">
        <v>60</v>
      </c>
      <c r="D86" s="14" t="s">
        <v>51</v>
      </c>
    </row>
    <row r="87" spans="1:4" x14ac:dyDescent="0.25">
      <c r="C87" s="53" t="s">
        <v>15</v>
      </c>
    </row>
    <row r="88" spans="1:4" ht="30" x14ac:dyDescent="0.25">
      <c r="C88" s="13" t="s">
        <v>1386</v>
      </c>
    </row>
    <row r="89" spans="1:4" x14ac:dyDescent="0.25">
      <c r="A89" s="12" t="s">
        <v>61</v>
      </c>
      <c r="B89" s="11" t="s">
        <v>15</v>
      </c>
      <c r="C89" s="13" t="s">
        <v>62</v>
      </c>
      <c r="D89" s="14" t="s">
        <v>51</v>
      </c>
    </row>
    <row r="90" spans="1:4" x14ac:dyDescent="0.25">
      <c r="C90" s="53" t="s">
        <v>15</v>
      </c>
    </row>
    <row r="91" spans="1:4" ht="30" x14ac:dyDescent="0.25">
      <c r="C91" s="13" t="s">
        <v>1386</v>
      </c>
    </row>
    <row r="92" spans="1:4" x14ac:dyDescent="0.25">
      <c r="A92" s="12" t="s">
        <v>63</v>
      </c>
      <c r="B92" s="11" t="s">
        <v>15</v>
      </c>
      <c r="C92" s="13" t="s">
        <v>64</v>
      </c>
      <c r="D92" s="14" t="s">
        <v>51</v>
      </c>
    </row>
    <row r="93" spans="1:4" ht="60" x14ac:dyDescent="0.25">
      <c r="C93" s="13" t="s">
        <v>65</v>
      </c>
    </row>
    <row r="94" spans="1:4" ht="30" x14ac:dyDescent="0.25">
      <c r="C94" s="13" t="s">
        <v>1386</v>
      </c>
    </row>
    <row r="95" spans="1:4" x14ac:dyDescent="0.25">
      <c r="A95" s="12" t="s">
        <v>66</v>
      </c>
      <c r="B95" s="11" t="s">
        <v>15</v>
      </c>
      <c r="C95" s="13" t="s">
        <v>67</v>
      </c>
      <c r="D95" s="14" t="s">
        <v>51</v>
      </c>
    </row>
    <row r="96" spans="1:4" x14ac:dyDescent="0.25">
      <c r="C96" s="53" t="s">
        <v>15</v>
      </c>
    </row>
    <row r="97" spans="1:4" ht="30" x14ac:dyDescent="0.25">
      <c r="C97" s="13" t="s">
        <v>1386</v>
      </c>
    </row>
    <row r="98" spans="1:4" x14ac:dyDescent="0.25">
      <c r="A98" s="12" t="s">
        <v>68</v>
      </c>
      <c r="B98" s="11" t="s">
        <v>15</v>
      </c>
      <c r="C98" s="13" t="s">
        <v>69</v>
      </c>
      <c r="D98" s="14" t="s">
        <v>51</v>
      </c>
    </row>
    <row r="99" spans="1:4" x14ac:dyDescent="0.25">
      <c r="C99" s="53" t="s">
        <v>15</v>
      </c>
    </row>
    <row r="100" spans="1:4" ht="30" x14ac:dyDescent="0.25">
      <c r="C100" s="13" t="s">
        <v>1387</v>
      </c>
    </row>
    <row r="101" spans="1:4" x14ac:dyDescent="0.25">
      <c r="A101" s="12" t="s">
        <v>70</v>
      </c>
      <c r="B101" s="11" t="s">
        <v>15</v>
      </c>
      <c r="C101" s="13" t="s">
        <v>71</v>
      </c>
      <c r="D101" s="14" t="s">
        <v>51</v>
      </c>
    </row>
    <row r="102" spans="1:4" x14ac:dyDescent="0.25">
      <c r="C102" s="53" t="s">
        <v>15</v>
      </c>
    </row>
    <row r="103" spans="1:4" ht="30" x14ac:dyDescent="0.25">
      <c r="C103" s="13" t="s">
        <v>1388</v>
      </c>
    </row>
    <row r="104" spans="1:4" x14ac:dyDescent="0.25">
      <c r="A104" s="12" t="s">
        <v>72</v>
      </c>
      <c r="B104" s="11" t="s">
        <v>15</v>
      </c>
      <c r="C104" s="13" t="s">
        <v>73</v>
      </c>
      <c r="D104" s="14" t="s">
        <v>51</v>
      </c>
    </row>
    <row r="105" spans="1:4" x14ac:dyDescent="0.25">
      <c r="C105" s="53" t="s">
        <v>15</v>
      </c>
    </row>
    <row r="106" spans="1:4" ht="30" x14ac:dyDescent="0.25">
      <c r="C106" s="13" t="s">
        <v>1388</v>
      </c>
    </row>
    <row r="107" spans="1:4" ht="30" x14ac:dyDescent="0.25">
      <c r="A107" s="12" t="s">
        <v>74</v>
      </c>
      <c r="B107" s="11" t="s">
        <v>15</v>
      </c>
      <c r="C107" s="13" t="s">
        <v>75</v>
      </c>
      <c r="D107" s="14" t="s">
        <v>51</v>
      </c>
    </row>
    <row r="108" spans="1:4" x14ac:dyDescent="0.25">
      <c r="C108" s="53" t="s">
        <v>15</v>
      </c>
    </row>
    <row r="109" spans="1:4" ht="30" x14ac:dyDescent="0.25">
      <c r="C109" s="13" t="s">
        <v>1388</v>
      </c>
    </row>
    <row r="110" spans="1:4" x14ac:dyDescent="0.25">
      <c r="A110" s="12" t="s">
        <v>74</v>
      </c>
      <c r="B110" s="11" t="s">
        <v>19</v>
      </c>
      <c r="C110" s="13" t="s">
        <v>76</v>
      </c>
      <c r="D110" s="14" t="s">
        <v>77</v>
      </c>
    </row>
    <row r="111" spans="1:4" x14ac:dyDescent="0.25">
      <c r="C111" s="13" t="s">
        <v>78</v>
      </c>
    </row>
    <row r="112" spans="1:4" ht="30" x14ac:dyDescent="0.25">
      <c r="C112" s="13" t="s">
        <v>1388</v>
      </c>
    </row>
    <row r="113" spans="1:4" x14ac:dyDescent="0.25">
      <c r="A113" s="12" t="s">
        <v>74</v>
      </c>
      <c r="B113" s="11" t="s">
        <v>21</v>
      </c>
      <c r="C113" s="13" t="s">
        <v>79</v>
      </c>
      <c r="D113" s="14" t="s">
        <v>77</v>
      </c>
    </row>
    <row r="114" spans="1:4" x14ac:dyDescent="0.25">
      <c r="C114" s="13" t="s">
        <v>80</v>
      </c>
    </row>
    <row r="115" spans="1:4" ht="30" x14ac:dyDescent="0.25">
      <c r="C115" s="13" t="s">
        <v>1388</v>
      </c>
    </row>
    <row r="116" spans="1:4" ht="30" x14ac:dyDescent="0.25">
      <c r="A116" s="12" t="s">
        <v>74</v>
      </c>
      <c r="B116" s="11" t="s">
        <v>23</v>
      </c>
      <c r="C116" s="13" t="s">
        <v>81</v>
      </c>
      <c r="D116" s="14" t="s">
        <v>77</v>
      </c>
    </row>
    <row r="117" spans="1:4" x14ac:dyDescent="0.25">
      <c r="C117" s="13" t="s">
        <v>82</v>
      </c>
    </row>
    <row r="118" spans="1:4" ht="30" x14ac:dyDescent="0.25">
      <c r="C118" s="13" t="s">
        <v>1388</v>
      </c>
    </row>
    <row r="119" spans="1:4" ht="30" x14ac:dyDescent="0.25">
      <c r="A119" s="12" t="s">
        <v>83</v>
      </c>
      <c r="B119" s="11" t="s">
        <v>84</v>
      </c>
      <c r="C119" s="13" t="s">
        <v>85</v>
      </c>
      <c r="D119" s="14" t="s">
        <v>51</v>
      </c>
    </row>
    <row r="120" spans="1:4" x14ac:dyDescent="0.25">
      <c r="C120" s="13" t="s">
        <v>86</v>
      </c>
    </row>
    <row r="121" spans="1:4" ht="30" x14ac:dyDescent="0.25">
      <c r="C121" s="13" t="s">
        <v>1388</v>
      </c>
    </row>
    <row r="122" spans="1:4" x14ac:dyDescent="0.25">
      <c r="A122" s="12" t="s">
        <v>87</v>
      </c>
      <c r="B122" s="11" t="s">
        <v>15</v>
      </c>
      <c r="C122" s="13" t="s">
        <v>88</v>
      </c>
      <c r="D122" s="14" t="s">
        <v>89</v>
      </c>
    </row>
    <row r="123" spans="1:4" x14ac:dyDescent="0.25">
      <c r="C123" s="53" t="s">
        <v>15</v>
      </c>
    </row>
    <row r="124" spans="1:4" ht="30" x14ac:dyDescent="0.25">
      <c r="C124" s="13" t="s">
        <v>1388</v>
      </c>
    </row>
    <row r="125" spans="1:4" x14ac:dyDescent="0.25">
      <c r="A125" s="12" t="s">
        <v>90</v>
      </c>
      <c r="B125" s="11" t="s">
        <v>15</v>
      </c>
      <c r="C125" s="13" t="s">
        <v>91</v>
      </c>
      <c r="D125" s="14" t="s">
        <v>51</v>
      </c>
    </row>
    <row r="126" spans="1:4" x14ac:dyDescent="0.25">
      <c r="C126" s="53" t="s">
        <v>15</v>
      </c>
    </row>
    <row r="127" spans="1:4" ht="30" x14ac:dyDescent="0.25">
      <c r="C127" s="13" t="s">
        <v>1388</v>
      </c>
    </row>
    <row r="128" spans="1:4" ht="30" x14ac:dyDescent="0.25">
      <c r="A128" s="12" t="s">
        <v>92</v>
      </c>
      <c r="B128" s="11" t="s">
        <v>15</v>
      </c>
      <c r="C128" s="13" t="s">
        <v>93</v>
      </c>
      <c r="D128" s="14" t="s">
        <v>51</v>
      </c>
    </row>
    <row r="129" spans="1:4" x14ac:dyDescent="0.25">
      <c r="C129" s="53" t="s">
        <v>15</v>
      </c>
    </row>
    <row r="130" spans="1:4" ht="30" x14ac:dyDescent="0.25">
      <c r="C130" s="13" t="s">
        <v>1388</v>
      </c>
    </row>
    <row r="131" spans="1:4" x14ac:dyDescent="0.25">
      <c r="A131" s="12" t="s">
        <v>94</v>
      </c>
      <c r="B131" s="11" t="s">
        <v>15</v>
      </c>
      <c r="C131" s="13" t="s">
        <v>95</v>
      </c>
      <c r="D131" s="14" t="s">
        <v>77</v>
      </c>
    </row>
    <row r="132" spans="1:4" x14ac:dyDescent="0.25">
      <c r="C132" s="53" t="s">
        <v>15</v>
      </c>
    </row>
    <row r="133" spans="1:4" ht="105" x14ac:dyDescent="0.25">
      <c r="C133" s="13" t="s">
        <v>1389</v>
      </c>
    </row>
    <row r="134" spans="1:4" ht="30" x14ac:dyDescent="0.25">
      <c r="A134" s="12" t="s">
        <v>96</v>
      </c>
      <c r="B134" s="11" t="s">
        <v>15</v>
      </c>
      <c r="C134" s="13" t="s">
        <v>97</v>
      </c>
      <c r="D134" s="14" t="s">
        <v>77</v>
      </c>
    </row>
    <row r="135" spans="1:4" x14ac:dyDescent="0.25">
      <c r="C135" s="53" t="s">
        <v>15</v>
      </c>
    </row>
    <row r="136" spans="1:4" x14ac:dyDescent="0.25">
      <c r="C136" s="54" t="s">
        <v>99</v>
      </c>
    </row>
    <row r="137" spans="1:4" ht="75" x14ac:dyDescent="0.25">
      <c r="C137" s="13" t="s">
        <v>1390</v>
      </c>
    </row>
    <row r="138" spans="1:4" x14ac:dyDescent="0.25">
      <c r="A138" s="12" t="s">
        <v>96</v>
      </c>
      <c r="B138" s="11" t="s">
        <v>19</v>
      </c>
      <c r="C138" s="13" t="s">
        <v>100</v>
      </c>
      <c r="D138" s="14" t="s">
        <v>77</v>
      </c>
    </row>
    <row r="139" spans="1:4" x14ac:dyDescent="0.25">
      <c r="C139" s="53" t="s">
        <v>15</v>
      </c>
    </row>
    <row r="140" spans="1:4" ht="75" x14ac:dyDescent="0.25">
      <c r="C140" s="13" t="s">
        <v>1390</v>
      </c>
    </row>
    <row r="141" spans="1:4" ht="30" x14ac:dyDescent="0.25">
      <c r="A141" s="12" t="s">
        <v>96</v>
      </c>
      <c r="B141" s="11" t="s">
        <v>21</v>
      </c>
      <c r="C141" s="13" t="s">
        <v>101</v>
      </c>
      <c r="D141" s="14" t="s">
        <v>51</v>
      </c>
    </row>
    <row r="142" spans="1:4" x14ac:dyDescent="0.25">
      <c r="C142" s="53" t="s">
        <v>15</v>
      </c>
    </row>
    <row r="143" spans="1:4" ht="75" x14ac:dyDescent="0.25">
      <c r="C143" s="13" t="s">
        <v>1390</v>
      </c>
    </row>
    <row r="144" spans="1:4" x14ac:dyDescent="0.25">
      <c r="A144" s="12" t="s">
        <v>102</v>
      </c>
      <c r="B144" s="11" t="s">
        <v>15</v>
      </c>
      <c r="C144" s="13" t="s">
        <v>103</v>
      </c>
      <c r="D144" s="14" t="s">
        <v>51</v>
      </c>
    </row>
    <row r="145" spans="1:4" x14ac:dyDescent="0.25">
      <c r="C145" s="53" t="s">
        <v>15</v>
      </c>
    </row>
    <row r="146" spans="1:4" ht="30" x14ac:dyDescent="0.25">
      <c r="C146" s="13" t="s">
        <v>1388</v>
      </c>
    </row>
    <row r="147" spans="1:4" x14ac:dyDescent="0.25">
      <c r="A147" s="12" t="s">
        <v>104</v>
      </c>
      <c r="B147" s="11" t="s">
        <v>15</v>
      </c>
      <c r="C147" s="13" t="s">
        <v>105</v>
      </c>
      <c r="D147" s="14" t="s">
        <v>89</v>
      </c>
    </row>
    <row r="148" spans="1:4" x14ac:dyDescent="0.25">
      <c r="C148" s="53" t="s">
        <v>15</v>
      </c>
    </row>
    <row r="149" spans="1:4" ht="90" x14ac:dyDescent="0.25">
      <c r="C149" s="13" t="s">
        <v>1391</v>
      </c>
    </row>
    <row r="150" spans="1:4" x14ac:dyDescent="0.25">
      <c r="A150" s="12" t="s">
        <v>106</v>
      </c>
      <c r="B150" s="11" t="s">
        <v>15</v>
      </c>
      <c r="C150" s="13" t="s">
        <v>107</v>
      </c>
      <c r="D150" s="14" t="s">
        <v>51</v>
      </c>
    </row>
    <row r="151" spans="1:4" x14ac:dyDescent="0.25">
      <c r="C151" s="53" t="s">
        <v>15</v>
      </c>
    </row>
    <row r="152" spans="1:4" ht="30" x14ac:dyDescent="0.25">
      <c r="C152" s="13" t="s">
        <v>1392</v>
      </c>
    </row>
    <row r="153" spans="1:4" x14ac:dyDescent="0.25">
      <c r="A153" s="12" t="s">
        <v>108</v>
      </c>
      <c r="B153" s="11" t="s">
        <v>15</v>
      </c>
      <c r="C153" s="13" t="s">
        <v>109</v>
      </c>
      <c r="D153" s="14" t="s">
        <v>89</v>
      </c>
    </row>
    <row r="154" spans="1:4" x14ac:dyDescent="0.25">
      <c r="C154" s="53" t="s">
        <v>15</v>
      </c>
    </row>
    <row r="155" spans="1:4" ht="120" x14ac:dyDescent="0.25">
      <c r="C155" s="13" t="s">
        <v>1393</v>
      </c>
    </row>
    <row r="156" spans="1:4" x14ac:dyDescent="0.25">
      <c r="A156" s="12" t="s">
        <v>110</v>
      </c>
      <c r="B156" s="11" t="s">
        <v>15</v>
      </c>
      <c r="C156" s="13" t="s">
        <v>111</v>
      </c>
      <c r="D156" s="14" t="s">
        <v>51</v>
      </c>
    </row>
    <row r="157" spans="1:4" x14ac:dyDescent="0.25">
      <c r="C157" s="53" t="s">
        <v>15</v>
      </c>
    </row>
    <row r="158" spans="1:4" x14ac:dyDescent="0.25">
      <c r="C158" s="54" t="s">
        <v>112</v>
      </c>
    </row>
    <row r="159" spans="1:4" ht="45" x14ac:dyDescent="0.25">
      <c r="C159" s="13" t="s">
        <v>1394</v>
      </c>
    </row>
    <row r="160" spans="1:4" x14ac:dyDescent="0.25">
      <c r="A160" s="12" t="s">
        <v>113</v>
      </c>
      <c r="B160" s="11" t="s">
        <v>15</v>
      </c>
      <c r="C160" s="13" t="s">
        <v>114</v>
      </c>
      <c r="D160" s="14" t="s">
        <v>51</v>
      </c>
    </row>
    <row r="161" spans="1:4" x14ac:dyDescent="0.25">
      <c r="C161" s="53" t="s">
        <v>15</v>
      </c>
    </row>
    <row r="162" spans="1:4" ht="30" x14ac:dyDescent="0.25">
      <c r="C162" s="13" t="s">
        <v>1395</v>
      </c>
    </row>
    <row r="163" spans="1:4" x14ac:dyDescent="0.25">
      <c r="A163" s="51" t="s">
        <v>19</v>
      </c>
      <c r="B163" s="52"/>
      <c r="C163" s="50" t="s">
        <v>115</v>
      </c>
      <c r="D163" s="52"/>
    </row>
    <row r="164" spans="1:4" x14ac:dyDescent="0.25">
      <c r="A164" s="12" t="s">
        <v>116</v>
      </c>
      <c r="B164" s="11" t="s">
        <v>15</v>
      </c>
      <c r="C164" s="13" t="s">
        <v>117</v>
      </c>
      <c r="D164" s="14" t="s">
        <v>118</v>
      </c>
    </row>
    <row r="165" spans="1:4" x14ac:dyDescent="0.25">
      <c r="C165" s="53" t="s">
        <v>15</v>
      </c>
    </row>
    <row r="166" spans="1:4" ht="30" x14ac:dyDescent="0.25">
      <c r="C166" s="13" t="s">
        <v>1396</v>
      </c>
    </row>
    <row r="167" spans="1:4" x14ac:dyDescent="0.25">
      <c r="A167" s="12" t="s">
        <v>119</v>
      </c>
      <c r="B167" s="11" t="s">
        <v>15</v>
      </c>
      <c r="C167" s="13" t="s">
        <v>120</v>
      </c>
      <c r="D167" s="14" t="s">
        <v>118</v>
      </c>
    </row>
    <row r="168" spans="1:4" x14ac:dyDescent="0.25">
      <c r="C168" s="53" t="s">
        <v>15</v>
      </c>
    </row>
    <row r="169" spans="1:4" ht="45" x14ac:dyDescent="0.25">
      <c r="C169" s="13" t="s">
        <v>1397</v>
      </c>
    </row>
    <row r="170" spans="1:4" x14ac:dyDescent="0.25">
      <c r="A170" s="12" t="s">
        <v>121</v>
      </c>
      <c r="B170" s="11" t="s">
        <v>15</v>
      </c>
      <c r="C170" s="13" t="s">
        <v>122</v>
      </c>
      <c r="D170" s="14" t="s">
        <v>118</v>
      </c>
    </row>
    <row r="171" spans="1:4" x14ac:dyDescent="0.25">
      <c r="C171" s="53" t="s">
        <v>15</v>
      </c>
    </row>
    <row r="172" spans="1:4" x14ac:dyDescent="0.25">
      <c r="C172" s="13" t="s">
        <v>1398</v>
      </c>
    </row>
    <row r="173" spans="1:4" x14ac:dyDescent="0.25">
      <c r="A173" s="12" t="s">
        <v>123</v>
      </c>
      <c r="B173" s="11" t="s">
        <v>15</v>
      </c>
      <c r="C173" s="13" t="s">
        <v>124</v>
      </c>
      <c r="D173" s="14" t="s">
        <v>89</v>
      </c>
    </row>
    <row r="174" spans="1:4" x14ac:dyDescent="0.25">
      <c r="C174" s="13" t="s">
        <v>125</v>
      </c>
    </row>
    <row r="175" spans="1:4" ht="225" x14ac:dyDescent="0.25">
      <c r="C175" s="13" t="s">
        <v>1399</v>
      </c>
    </row>
    <row r="176" spans="1:4" x14ac:dyDescent="0.25">
      <c r="A176" s="12" t="s">
        <v>126</v>
      </c>
      <c r="B176" s="11" t="s">
        <v>15</v>
      </c>
      <c r="C176" s="13" t="s">
        <v>127</v>
      </c>
      <c r="D176" s="14" t="s">
        <v>89</v>
      </c>
    </row>
    <row r="177" spans="1:4" x14ac:dyDescent="0.25">
      <c r="C177" s="13" t="s">
        <v>125</v>
      </c>
    </row>
    <row r="178" spans="1:4" ht="195" x14ac:dyDescent="0.25">
      <c r="C178" s="13" t="s">
        <v>1400</v>
      </c>
    </row>
    <row r="179" spans="1:4" x14ac:dyDescent="0.25">
      <c r="A179" s="12" t="s">
        <v>128</v>
      </c>
      <c r="B179" s="11" t="s">
        <v>15</v>
      </c>
      <c r="C179" s="13" t="s">
        <v>129</v>
      </c>
      <c r="D179" s="14" t="s">
        <v>89</v>
      </c>
    </row>
    <row r="180" spans="1:4" x14ac:dyDescent="0.25">
      <c r="C180" s="13" t="s">
        <v>125</v>
      </c>
    </row>
    <row r="181" spans="1:4" ht="225" x14ac:dyDescent="0.25">
      <c r="C181" s="13" t="s">
        <v>1399</v>
      </c>
    </row>
    <row r="182" spans="1:4" x14ac:dyDescent="0.25">
      <c r="A182" s="12" t="s">
        <v>130</v>
      </c>
      <c r="B182" s="11" t="s">
        <v>15</v>
      </c>
      <c r="C182" s="13" t="s">
        <v>131</v>
      </c>
      <c r="D182" s="14" t="s">
        <v>89</v>
      </c>
    </row>
    <row r="183" spans="1:4" x14ac:dyDescent="0.25">
      <c r="C183" s="53" t="s">
        <v>15</v>
      </c>
    </row>
    <row r="184" spans="1:4" ht="150" x14ac:dyDescent="0.25">
      <c r="C184" s="13" t="s">
        <v>1401</v>
      </c>
    </row>
    <row r="185" spans="1:4" x14ac:dyDescent="0.25">
      <c r="A185" s="12" t="s">
        <v>132</v>
      </c>
      <c r="B185" s="11" t="s">
        <v>15</v>
      </c>
      <c r="C185" s="13" t="s">
        <v>133</v>
      </c>
      <c r="D185" s="14" t="s">
        <v>89</v>
      </c>
    </row>
    <row r="186" spans="1:4" x14ac:dyDescent="0.25">
      <c r="C186" s="53" t="s">
        <v>15</v>
      </c>
    </row>
    <row r="187" spans="1:4" ht="150" x14ac:dyDescent="0.25">
      <c r="C187" s="13" t="s">
        <v>1401</v>
      </c>
    </row>
    <row r="188" spans="1:4" x14ac:dyDescent="0.25">
      <c r="A188" s="12" t="s">
        <v>134</v>
      </c>
      <c r="B188" s="11" t="s">
        <v>15</v>
      </c>
      <c r="C188" s="13" t="s">
        <v>135</v>
      </c>
      <c r="D188" s="14" t="s">
        <v>89</v>
      </c>
    </row>
    <row r="189" spans="1:4" x14ac:dyDescent="0.25">
      <c r="C189" s="53" t="s">
        <v>15</v>
      </c>
    </row>
    <row r="190" spans="1:4" ht="150" x14ac:dyDescent="0.25">
      <c r="C190" s="13" t="s">
        <v>1401</v>
      </c>
    </row>
    <row r="191" spans="1:4" ht="30" x14ac:dyDescent="0.25">
      <c r="A191" s="12" t="s">
        <v>136</v>
      </c>
      <c r="B191" s="11" t="s">
        <v>15</v>
      </c>
      <c r="C191" s="13" t="s">
        <v>137</v>
      </c>
      <c r="D191" s="14" t="s">
        <v>17</v>
      </c>
    </row>
    <row r="192" spans="1:4" x14ac:dyDescent="0.25">
      <c r="C192" s="53" t="s">
        <v>15</v>
      </c>
    </row>
    <row r="193" spans="1:4" ht="90" x14ac:dyDescent="0.25">
      <c r="C193" s="13" t="s">
        <v>1402</v>
      </c>
    </row>
    <row r="194" spans="1:4" ht="30" x14ac:dyDescent="0.25">
      <c r="A194" s="12" t="s">
        <v>138</v>
      </c>
      <c r="B194" s="11" t="s">
        <v>15</v>
      </c>
      <c r="C194" s="13" t="s">
        <v>139</v>
      </c>
      <c r="D194" s="14" t="s">
        <v>17</v>
      </c>
    </row>
    <row r="195" spans="1:4" x14ac:dyDescent="0.25">
      <c r="C195" s="53" t="s">
        <v>15</v>
      </c>
    </row>
    <row r="196" spans="1:4" ht="90" x14ac:dyDescent="0.25">
      <c r="C196" s="13" t="s">
        <v>1402</v>
      </c>
    </row>
    <row r="197" spans="1:4" ht="30" x14ac:dyDescent="0.25">
      <c r="A197" s="12" t="s">
        <v>140</v>
      </c>
      <c r="B197" s="11" t="s">
        <v>15</v>
      </c>
      <c r="C197" s="13" t="s">
        <v>141</v>
      </c>
      <c r="D197" s="14" t="s">
        <v>17</v>
      </c>
    </row>
    <row r="198" spans="1:4" x14ac:dyDescent="0.25">
      <c r="C198" s="53" t="s">
        <v>15</v>
      </c>
    </row>
    <row r="199" spans="1:4" ht="90" x14ac:dyDescent="0.25">
      <c r="C199" s="13" t="s">
        <v>1402</v>
      </c>
    </row>
    <row r="200" spans="1:4" ht="30" x14ac:dyDescent="0.25">
      <c r="A200" s="12" t="s">
        <v>142</v>
      </c>
      <c r="B200" s="11" t="s">
        <v>15</v>
      </c>
      <c r="C200" s="13" t="s">
        <v>143</v>
      </c>
      <c r="D200" s="14" t="s">
        <v>17</v>
      </c>
    </row>
    <row r="201" spans="1:4" x14ac:dyDescent="0.25">
      <c r="C201" s="53" t="s">
        <v>15</v>
      </c>
    </row>
    <row r="202" spans="1:4" ht="90" x14ac:dyDescent="0.25">
      <c r="C202" s="13" t="s">
        <v>1402</v>
      </c>
    </row>
    <row r="203" spans="1:4" x14ac:dyDescent="0.25">
      <c r="A203" s="12" t="s">
        <v>144</v>
      </c>
      <c r="B203" s="11" t="s">
        <v>15</v>
      </c>
      <c r="C203" s="13" t="s">
        <v>145</v>
      </c>
      <c r="D203" s="14" t="s">
        <v>17</v>
      </c>
    </row>
    <row r="204" spans="1:4" x14ac:dyDescent="0.25">
      <c r="C204" s="53" t="s">
        <v>15</v>
      </c>
    </row>
    <row r="205" spans="1:4" ht="90" x14ac:dyDescent="0.25">
      <c r="C205" s="13" t="s">
        <v>1402</v>
      </c>
    </row>
    <row r="206" spans="1:4" x14ac:dyDescent="0.25">
      <c r="A206" s="12" t="s">
        <v>146</v>
      </c>
      <c r="B206" s="11" t="s">
        <v>15</v>
      </c>
      <c r="C206" s="13" t="s">
        <v>147</v>
      </c>
      <c r="D206" s="14" t="s">
        <v>17</v>
      </c>
    </row>
    <row r="207" spans="1:4" x14ac:dyDescent="0.25">
      <c r="C207" s="53" t="s">
        <v>15</v>
      </c>
    </row>
    <row r="208" spans="1:4" ht="90" x14ac:dyDescent="0.25">
      <c r="C208" s="13" t="s">
        <v>1402</v>
      </c>
    </row>
    <row r="209" spans="1:4" ht="30" x14ac:dyDescent="0.25">
      <c r="A209" s="12" t="s">
        <v>148</v>
      </c>
      <c r="B209" s="11" t="s">
        <v>15</v>
      </c>
      <c r="C209" s="13" t="s">
        <v>149</v>
      </c>
      <c r="D209" s="14" t="s">
        <v>17</v>
      </c>
    </row>
    <row r="210" spans="1:4" x14ac:dyDescent="0.25">
      <c r="C210" s="53" t="s">
        <v>15</v>
      </c>
    </row>
    <row r="211" spans="1:4" ht="90" x14ac:dyDescent="0.25">
      <c r="C211" s="13" t="s">
        <v>1402</v>
      </c>
    </row>
    <row r="212" spans="1:4" ht="30" x14ac:dyDescent="0.25">
      <c r="A212" s="12" t="s">
        <v>150</v>
      </c>
      <c r="B212" s="11" t="s">
        <v>15</v>
      </c>
      <c r="C212" s="13" t="s">
        <v>151</v>
      </c>
      <c r="D212" s="14" t="s">
        <v>17</v>
      </c>
    </row>
    <row r="213" spans="1:4" x14ac:dyDescent="0.25">
      <c r="C213" s="53" t="s">
        <v>15</v>
      </c>
    </row>
    <row r="214" spans="1:4" ht="90" x14ac:dyDescent="0.25">
      <c r="C214" s="13" t="s">
        <v>1402</v>
      </c>
    </row>
    <row r="215" spans="1:4" x14ac:dyDescent="0.25">
      <c r="A215" s="12" t="s">
        <v>152</v>
      </c>
      <c r="B215" s="11" t="s">
        <v>15</v>
      </c>
      <c r="C215" s="13" t="s">
        <v>153</v>
      </c>
      <c r="D215" s="14" t="s">
        <v>17</v>
      </c>
    </row>
    <row r="216" spans="1:4" x14ac:dyDescent="0.25">
      <c r="C216" s="53" t="s">
        <v>15</v>
      </c>
    </row>
    <row r="217" spans="1:4" ht="90" x14ac:dyDescent="0.25">
      <c r="C217" s="13" t="s">
        <v>1402</v>
      </c>
    </row>
    <row r="218" spans="1:4" x14ac:dyDescent="0.25">
      <c r="A218" s="12" t="s">
        <v>154</v>
      </c>
      <c r="B218" s="11" t="s">
        <v>15</v>
      </c>
      <c r="C218" s="13" t="s">
        <v>155</v>
      </c>
      <c r="D218" s="14" t="s">
        <v>17</v>
      </c>
    </row>
    <row r="219" spans="1:4" x14ac:dyDescent="0.25">
      <c r="C219" s="53" t="s">
        <v>15</v>
      </c>
    </row>
    <row r="220" spans="1:4" ht="90" x14ac:dyDescent="0.25">
      <c r="C220" s="13" t="s">
        <v>1402</v>
      </c>
    </row>
    <row r="221" spans="1:4" x14ac:dyDescent="0.25">
      <c r="A221" s="12" t="s">
        <v>156</v>
      </c>
      <c r="B221" s="11" t="s">
        <v>15</v>
      </c>
      <c r="C221" s="13" t="s">
        <v>157</v>
      </c>
      <c r="D221" s="14" t="s">
        <v>17</v>
      </c>
    </row>
    <row r="222" spans="1:4" x14ac:dyDescent="0.25">
      <c r="C222" s="53" t="s">
        <v>15</v>
      </c>
    </row>
    <row r="223" spans="1:4" ht="90" x14ac:dyDescent="0.25">
      <c r="C223" s="13" t="s">
        <v>1402</v>
      </c>
    </row>
    <row r="224" spans="1:4" x14ac:dyDescent="0.25">
      <c r="A224" s="12" t="s">
        <v>158</v>
      </c>
      <c r="B224" s="11" t="s">
        <v>15</v>
      </c>
      <c r="C224" s="13" t="s">
        <v>159</v>
      </c>
      <c r="D224" s="14" t="s">
        <v>118</v>
      </c>
    </row>
    <row r="225" spans="1:4" x14ac:dyDescent="0.25">
      <c r="C225" s="53" t="s">
        <v>15</v>
      </c>
    </row>
    <row r="226" spans="1:4" ht="90" x14ac:dyDescent="0.25">
      <c r="C226" s="13" t="s">
        <v>1403</v>
      </c>
    </row>
    <row r="227" spans="1:4" ht="30" x14ac:dyDescent="0.25">
      <c r="A227" s="12" t="s">
        <v>160</v>
      </c>
      <c r="B227" s="11" t="s">
        <v>15</v>
      </c>
      <c r="C227" s="13" t="s">
        <v>161</v>
      </c>
      <c r="D227" s="14" t="s">
        <v>17</v>
      </c>
    </row>
    <row r="228" spans="1:4" x14ac:dyDescent="0.25">
      <c r="C228" s="53" t="s">
        <v>15</v>
      </c>
    </row>
    <row r="229" spans="1:4" ht="90" x14ac:dyDescent="0.25">
      <c r="C229" s="13" t="s">
        <v>1402</v>
      </c>
    </row>
    <row r="230" spans="1:4" ht="30" x14ac:dyDescent="0.25">
      <c r="A230" s="12" t="s">
        <v>162</v>
      </c>
      <c r="B230" s="11" t="s">
        <v>15</v>
      </c>
      <c r="C230" s="13" t="s">
        <v>163</v>
      </c>
      <c r="D230" s="14" t="s">
        <v>17</v>
      </c>
    </row>
    <row r="231" spans="1:4" x14ac:dyDescent="0.25">
      <c r="C231" s="53" t="s">
        <v>15</v>
      </c>
    </row>
    <row r="232" spans="1:4" ht="90" x14ac:dyDescent="0.25">
      <c r="C232" s="13" t="s">
        <v>1402</v>
      </c>
    </row>
    <row r="233" spans="1:4" ht="30" x14ac:dyDescent="0.25">
      <c r="A233" s="12" t="s">
        <v>164</v>
      </c>
      <c r="B233" s="11" t="s">
        <v>15</v>
      </c>
      <c r="C233" s="13" t="s">
        <v>165</v>
      </c>
      <c r="D233" s="14" t="s">
        <v>17</v>
      </c>
    </row>
    <row r="234" spans="1:4" x14ac:dyDescent="0.25">
      <c r="C234" s="53" t="s">
        <v>15</v>
      </c>
    </row>
    <row r="235" spans="1:4" ht="90" x14ac:dyDescent="0.25">
      <c r="C235" s="13" t="s">
        <v>1402</v>
      </c>
    </row>
    <row r="236" spans="1:4" ht="30" x14ac:dyDescent="0.25">
      <c r="A236" s="12" t="s">
        <v>166</v>
      </c>
      <c r="B236" s="11" t="s">
        <v>15</v>
      </c>
      <c r="C236" s="13" t="s">
        <v>167</v>
      </c>
      <c r="D236" s="14" t="s">
        <v>17</v>
      </c>
    </row>
    <row r="237" spans="1:4" x14ac:dyDescent="0.25">
      <c r="C237" s="53" t="s">
        <v>15</v>
      </c>
    </row>
    <row r="238" spans="1:4" ht="90" x14ac:dyDescent="0.25">
      <c r="C238" s="13" t="s">
        <v>1402</v>
      </c>
    </row>
    <row r="239" spans="1:4" ht="30" x14ac:dyDescent="0.25">
      <c r="A239" s="12" t="s">
        <v>168</v>
      </c>
      <c r="B239" s="11" t="s">
        <v>15</v>
      </c>
      <c r="C239" s="13" t="s">
        <v>169</v>
      </c>
      <c r="D239" s="14" t="s">
        <v>17</v>
      </c>
    </row>
    <row r="240" spans="1:4" x14ac:dyDescent="0.25">
      <c r="C240" s="53" t="s">
        <v>15</v>
      </c>
    </row>
    <row r="241" spans="1:4" ht="90" x14ac:dyDescent="0.25">
      <c r="C241" s="13" t="s">
        <v>1402</v>
      </c>
    </row>
    <row r="242" spans="1:4" ht="30" x14ac:dyDescent="0.25">
      <c r="A242" s="12" t="s">
        <v>170</v>
      </c>
      <c r="B242" s="11" t="s">
        <v>15</v>
      </c>
      <c r="C242" s="13" t="s">
        <v>171</v>
      </c>
      <c r="D242" s="14" t="s">
        <v>17</v>
      </c>
    </row>
    <row r="243" spans="1:4" x14ac:dyDescent="0.25">
      <c r="C243" s="53" t="s">
        <v>15</v>
      </c>
    </row>
    <row r="244" spans="1:4" ht="90" x14ac:dyDescent="0.25">
      <c r="C244" s="13" t="s">
        <v>1402</v>
      </c>
    </row>
    <row r="245" spans="1:4" ht="30" x14ac:dyDescent="0.25">
      <c r="A245" s="12" t="s">
        <v>172</v>
      </c>
      <c r="B245" s="11" t="s">
        <v>15</v>
      </c>
      <c r="C245" s="13" t="s">
        <v>173</v>
      </c>
      <c r="D245" s="14" t="s">
        <v>17</v>
      </c>
    </row>
    <row r="246" spans="1:4" x14ac:dyDescent="0.25">
      <c r="C246" s="53" t="s">
        <v>15</v>
      </c>
    </row>
    <row r="247" spans="1:4" ht="90" x14ac:dyDescent="0.25">
      <c r="C247" s="13" t="s">
        <v>1402</v>
      </c>
    </row>
    <row r="248" spans="1:4" ht="30" x14ac:dyDescent="0.25">
      <c r="A248" s="12" t="s">
        <v>174</v>
      </c>
      <c r="B248" s="11" t="s">
        <v>15</v>
      </c>
      <c r="C248" s="13" t="s">
        <v>175</v>
      </c>
      <c r="D248" s="14" t="s">
        <v>17</v>
      </c>
    </row>
    <row r="249" spans="1:4" x14ac:dyDescent="0.25">
      <c r="C249" s="53" t="s">
        <v>15</v>
      </c>
    </row>
    <row r="250" spans="1:4" ht="90" x14ac:dyDescent="0.25">
      <c r="C250" s="13" t="s">
        <v>1402</v>
      </c>
    </row>
    <row r="251" spans="1:4" ht="30" x14ac:dyDescent="0.25">
      <c r="A251" s="12" t="s">
        <v>176</v>
      </c>
      <c r="B251" s="11" t="s">
        <v>15</v>
      </c>
      <c r="C251" s="13" t="s">
        <v>177</v>
      </c>
      <c r="D251" s="14" t="s">
        <v>17</v>
      </c>
    </row>
    <row r="252" spans="1:4" x14ac:dyDescent="0.25">
      <c r="C252" s="53" t="s">
        <v>15</v>
      </c>
    </row>
    <row r="253" spans="1:4" ht="90" x14ac:dyDescent="0.25">
      <c r="C253" s="13" t="s">
        <v>1402</v>
      </c>
    </row>
    <row r="254" spans="1:4" ht="30" x14ac:dyDescent="0.25">
      <c r="A254" s="12" t="s">
        <v>178</v>
      </c>
      <c r="B254" s="11" t="s">
        <v>15</v>
      </c>
      <c r="C254" s="13" t="s">
        <v>179</v>
      </c>
      <c r="D254" s="14" t="s">
        <v>17</v>
      </c>
    </row>
    <row r="255" spans="1:4" x14ac:dyDescent="0.25">
      <c r="C255" s="53" t="s">
        <v>15</v>
      </c>
    </row>
    <row r="256" spans="1:4" ht="90" x14ac:dyDescent="0.25">
      <c r="C256" s="13" t="s">
        <v>1402</v>
      </c>
    </row>
    <row r="257" spans="1:4" ht="30" x14ac:dyDescent="0.25">
      <c r="A257" s="12" t="s">
        <v>180</v>
      </c>
      <c r="B257" s="11" t="s">
        <v>15</v>
      </c>
      <c r="C257" s="13" t="s">
        <v>181</v>
      </c>
      <c r="D257" s="14" t="s">
        <v>17</v>
      </c>
    </row>
    <row r="258" spans="1:4" x14ac:dyDescent="0.25">
      <c r="C258" s="53" t="s">
        <v>15</v>
      </c>
    </row>
    <row r="259" spans="1:4" ht="90" x14ac:dyDescent="0.25">
      <c r="C259" s="13" t="s">
        <v>1402</v>
      </c>
    </row>
    <row r="260" spans="1:4" x14ac:dyDescent="0.25">
      <c r="A260" s="12" t="s">
        <v>182</v>
      </c>
      <c r="B260" s="11" t="s">
        <v>15</v>
      </c>
      <c r="C260" s="13" t="s">
        <v>183</v>
      </c>
      <c r="D260" s="14" t="s">
        <v>184</v>
      </c>
    </row>
    <row r="261" spans="1:4" x14ac:dyDescent="0.25">
      <c r="C261" s="53" t="s">
        <v>15</v>
      </c>
    </row>
    <row r="262" spans="1:4" ht="90" x14ac:dyDescent="0.25">
      <c r="C262" s="13" t="s">
        <v>1402</v>
      </c>
    </row>
    <row r="263" spans="1:4" ht="30" x14ac:dyDescent="0.25">
      <c r="A263" s="12" t="s">
        <v>185</v>
      </c>
      <c r="B263" s="11" t="s">
        <v>15</v>
      </c>
      <c r="C263" s="13" t="s">
        <v>186</v>
      </c>
      <c r="D263" s="14" t="s">
        <v>184</v>
      </c>
    </row>
    <row r="264" spans="1:4" x14ac:dyDescent="0.25">
      <c r="C264" s="53" t="s">
        <v>15</v>
      </c>
    </row>
    <row r="265" spans="1:4" ht="90" x14ac:dyDescent="0.25">
      <c r="C265" s="13" t="s">
        <v>1402</v>
      </c>
    </row>
    <row r="266" spans="1:4" ht="30" x14ac:dyDescent="0.25">
      <c r="A266" s="12" t="s">
        <v>187</v>
      </c>
      <c r="B266" s="11" t="s">
        <v>15</v>
      </c>
      <c r="C266" s="13" t="s">
        <v>188</v>
      </c>
      <c r="D266" s="14" t="s">
        <v>184</v>
      </c>
    </row>
    <row r="267" spans="1:4" x14ac:dyDescent="0.25">
      <c r="C267" s="53" t="s">
        <v>15</v>
      </c>
    </row>
    <row r="268" spans="1:4" ht="90" x14ac:dyDescent="0.25">
      <c r="C268" s="13" t="s">
        <v>1402</v>
      </c>
    </row>
    <row r="269" spans="1:4" x14ac:dyDescent="0.25">
      <c r="A269" s="12" t="s">
        <v>189</v>
      </c>
      <c r="B269" s="11" t="s">
        <v>15</v>
      </c>
      <c r="C269" s="13" t="s">
        <v>190</v>
      </c>
      <c r="D269" s="14" t="s">
        <v>118</v>
      </c>
    </row>
    <row r="270" spans="1:4" x14ac:dyDescent="0.25">
      <c r="C270" s="53" t="s">
        <v>15</v>
      </c>
    </row>
    <row r="271" spans="1:4" x14ac:dyDescent="0.25">
      <c r="C271" s="13" t="s">
        <v>1404</v>
      </c>
    </row>
    <row r="272" spans="1:4" x14ac:dyDescent="0.25">
      <c r="A272" s="12" t="s">
        <v>191</v>
      </c>
      <c r="B272" s="11" t="s">
        <v>15</v>
      </c>
      <c r="C272" s="13" t="s">
        <v>192</v>
      </c>
      <c r="D272" s="14" t="s">
        <v>17</v>
      </c>
    </row>
    <row r="273" spans="1:4" x14ac:dyDescent="0.25">
      <c r="C273" s="53" t="s">
        <v>15</v>
      </c>
    </row>
    <row r="274" spans="1:4" ht="90" x14ac:dyDescent="0.25">
      <c r="C274" s="13" t="s">
        <v>1402</v>
      </c>
    </row>
    <row r="275" spans="1:4" x14ac:dyDescent="0.25">
      <c r="A275" s="12" t="s">
        <v>193</v>
      </c>
      <c r="B275" s="11" t="s">
        <v>15</v>
      </c>
      <c r="C275" s="13" t="s">
        <v>194</v>
      </c>
      <c r="D275" s="14" t="s">
        <v>17</v>
      </c>
    </row>
    <row r="276" spans="1:4" x14ac:dyDescent="0.25">
      <c r="C276" s="53" t="s">
        <v>15</v>
      </c>
    </row>
    <row r="277" spans="1:4" ht="90" x14ac:dyDescent="0.25">
      <c r="C277" s="13" t="s">
        <v>1402</v>
      </c>
    </row>
    <row r="278" spans="1:4" x14ac:dyDescent="0.25">
      <c r="A278" s="12" t="s">
        <v>195</v>
      </c>
      <c r="B278" s="11" t="s">
        <v>15</v>
      </c>
      <c r="C278" s="13" t="s">
        <v>196</v>
      </c>
      <c r="D278" s="14" t="s">
        <v>17</v>
      </c>
    </row>
    <row r="279" spans="1:4" x14ac:dyDescent="0.25">
      <c r="C279" s="53" t="s">
        <v>15</v>
      </c>
    </row>
    <row r="280" spans="1:4" ht="90" x14ac:dyDescent="0.25">
      <c r="C280" s="13" t="s">
        <v>1402</v>
      </c>
    </row>
    <row r="281" spans="1:4" x14ac:dyDescent="0.25">
      <c r="A281" s="12" t="s">
        <v>197</v>
      </c>
      <c r="B281" s="11" t="s">
        <v>15</v>
      </c>
      <c r="C281" s="13" t="s">
        <v>198</v>
      </c>
      <c r="D281" s="14" t="s">
        <v>17</v>
      </c>
    </row>
    <row r="282" spans="1:4" x14ac:dyDescent="0.25">
      <c r="C282" s="53" t="s">
        <v>15</v>
      </c>
    </row>
    <row r="283" spans="1:4" ht="90" x14ac:dyDescent="0.25">
      <c r="C283" s="13" t="s">
        <v>1402</v>
      </c>
    </row>
    <row r="284" spans="1:4" x14ac:dyDescent="0.25">
      <c r="A284" s="12" t="s">
        <v>199</v>
      </c>
      <c r="B284" s="11" t="s">
        <v>15</v>
      </c>
      <c r="C284" s="13" t="s">
        <v>200</v>
      </c>
      <c r="D284" s="14" t="s">
        <v>17</v>
      </c>
    </row>
    <row r="285" spans="1:4" x14ac:dyDescent="0.25">
      <c r="C285" s="53" t="s">
        <v>15</v>
      </c>
    </row>
    <row r="286" spans="1:4" ht="90" x14ac:dyDescent="0.25">
      <c r="C286" s="13" t="s">
        <v>1402</v>
      </c>
    </row>
    <row r="287" spans="1:4" x14ac:dyDescent="0.25">
      <c r="A287" s="12" t="s">
        <v>201</v>
      </c>
      <c r="B287" s="11" t="s">
        <v>15</v>
      </c>
      <c r="C287" s="13" t="s">
        <v>202</v>
      </c>
      <c r="D287" s="14" t="s">
        <v>17</v>
      </c>
    </row>
    <row r="288" spans="1:4" x14ac:dyDescent="0.25">
      <c r="C288" s="53" t="s">
        <v>15</v>
      </c>
    </row>
    <row r="289" spans="1:4" ht="90" x14ac:dyDescent="0.25">
      <c r="C289" s="13" t="s">
        <v>1402</v>
      </c>
    </row>
    <row r="290" spans="1:4" x14ac:dyDescent="0.25">
      <c r="A290" s="12" t="s">
        <v>203</v>
      </c>
      <c r="B290" s="11" t="s">
        <v>15</v>
      </c>
      <c r="C290" s="13" t="s">
        <v>204</v>
      </c>
      <c r="D290" s="14" t="s">
        <v>17</v>
      </c>
    </row>
    <row r="291" spans="1:4" x14ac:dyDescent="0.25">
      <c r="C291" s="53" t="s">
        <v>15</v>
      </c>
    </row>
    <row r="292" spans="1:4" ht="90" x14ac:dyDescent="0.25">
      <c r="C292" s="13" t="s">
        <v>1402</v>
      </c>
    </row>
    <row r="293" spans="1:4" x14ac:dyDescent="0.25">
      <c r="A293" s="12" t="s">
        <v>205</v>
      </c>
      <c r="B293" s="11" t="s">
        <v>15</v>
      </c>
      <c r="C293" s="13" t="s">
        <v>206</v>
      </c>
      <c r="D293" s="14" t="s">
        <v>184</v>
      </c>
    </row>
    <row r="294" spans="1:4" x14ac:dyDescent="0.25">
      <c r="C294" s="53" t="s">
        <v>15</v>
      </c>
    </row>
    <row r="295" spans="1:4" ht="30" x14ac:dyDescent="0.25">
      <c r="C295" s="13" t="s">
        <v>1405</v>
      </c>
    </row>
    <row r="296" spans="1:4" x14ac:dyDescent="0.25">
      <c r="A296" s="12" t="s">
        <v>207</v>
      </c>
      <c r="B296" s="11" t="s">
        <v>15</v>
      </c>
      <c r="C296" s="13" t="s">
        <v>208</v>
      </c>
      <c r="D296" s="14" t="s">
        <v>184</v>
      </c>
    </row>
    <row r="297" spans="1:4" x14ac:dyDescent="0.25">
      <c r="C297" s="53" t="s">
        <v>15</v>
      </c>
    </row>
    <row r="298" spans="1:4" ht="45" x14ac:dyDescent="0.25">
      <c r="C298" s="13" t="s">
        <v>1406</v>
      </c>
    </row>
    <row r="299" spans="1:4" x14ac:dyDescent="0.25">
      <c r="A299" s="12" t="s">
        <v>209</v>
      </c>
      <c r="B299" s="11" t="s">
        <v>15</v>
      </c>
      <c r="C299" s="13" t="s">
        <v>210</v>
      </c>
      <c r="D299" s="14" t="s">
        <v>17</v>
      </c>
    </row>
    <row r="300" spans="1:4" x14ac:dyDescent="0.25">
      <c r="C300" s="53" t="s">
        <v>15</v>
      </c>
    </row>
    <row r="301" spans="1:4" ht="45" x14ac:dyDescent="0.25">
      <c r="C301" s="13" t="s">
        <v>1407</v>
      </c>
    </row>
    <row r="302" spans="1:4" x14ac:dyDescent="0.25">
      <c r="A302" s="12" t="s">
        <v>211</v>
      </c>
      <c r="B302" s="11" t="s">
        <v>15</v>
      </c>
      <c r="C302" s="13" t="s">
        <v>212</v>
      </c>
      <c r="D302" s="14" t="s">
        <v>17</v>
      </c>
    </row>
    <row r="303" spans="1:4" x14ac:dyDescent="0.25">
      <c r="C303" s="53" t="s">
        <v>15</v>
      </c>
    </row>
    <row r="304" spans="1:4" ht="45" x14ac:dyDescent="0.25">
      <c r="C304" s="13" t="s">
        <v>1407</v>
      </c>
    </row>
    <row r="305" spans="1:4" x14ac:dyDescent="0.25">
      <c r="A305" s="12" t="s">
        <v>213</v>
      </c>
      <c r="B305" s="11" t="s">
        <v>15</v>
      </c>
      <c r="C305" s="13" t="s">
        <v>214</v>
      </c>
      <c r="D305" s="14" t="s">
        <v>17</v>
      </c>
    </row>
    <row r="306" spans="1:4" x14ac:dyDescent="0.25">
      <c r="C306" s="53" t="s">
        <v>15</v>
      </c>
    </row>
    <row r="307" spans="1:4" ht="409.5" x14ac:dyDescent="0.25">
      <c r="C307" s="13" t="s">
        <v>1408</v>
      </c>
    </row>
    <row r="308" spans="1:4" x14ac:dyDescent="0.25">
      <c r="A308" s="12" t="s">
        <v>215</v>
      </c>
      <c r="B308" s="11" t="s">
        <v>15</v>
      </c>
      <c r="C308" s="13" t="s">
        <v>216</v>
      </c>
      <c r="D308" s="14" t="s">
        <v>17</v>
      </c>
    </row>
    <row r="309" spans="1:4" x14ac:dyDescent="0.25">
      <c r="C309" s="53" t="s">
        <v>15</v>
      </c>
    </row>
    <row r="310" spans="1:4" ht="409.5" x14ac:dyDescent="0.25">
      <c r="C310" s="13" t="s">
        <v>1409</v>
      </c>
    </row>
    <row r="311" spans="1:4" x14ac:dyDescent="0.25">
      <c r="A311" s="12" t="s">
        <v>217</v>
      </c>
      <c r="B311" s="11" t="s">
        <v>15</v>
      </c>
      <c r="C311" s="13" t="s">
        <v>218</v>
      </c>
      <c r="D311" s="14" t="s">
        <v>17</v>
      </c>
    </row>
    <row r="312" spans="1:4" x14ac:dyDescent="0.25">
      <c r="C312" s="53" t="s">
        <v>15</v>
      </c>
    </row>
    <row r="313" spans="1:4" ht="409.5" x14ac:dyDescent="0.25">
      <c r="C313" s="13" t="s">
        <v>1408</v>
      </c>
    </row>
    <row r="314" spans="1:4" x14ac:dyDescent="0.25">
      <c r="A314" s="12" t="s">
        <v>219</v>
      </c>
      <c r="B314" s="11" t="s">
        <v>15</v>
      </c>
      <c r="C314" s="13" t="s">
        <v>220</v>
      </c>
      <c r="D314" s="14" t="s">
        <v>17</v>
      </c>
    </row>
    <row r="315" spans="1:4" x14ac:dyDescent="0.25">
      <c r="C315" s="53" t="s">
        <v>15</v>
      </c>
    </row>
    <row r="316" spans="1:4" ht="409.5" x14ac:dyDescent="0.25">
      <c r="C316" s="13" t="s">
        <v>1408</v>
      </c>
    </row>
    <row r="317" spans="1:4" x14ac:dyDescent="0.25">
      <c r="A317" s="12" t="s">
        <v>221</v>
      </c>
      <c r="B317" s="11" t="s">
        <v>15</v>
      </c>
      <c r="C317" s="13" t="s">
        <v>222</v>
      </c>
      <c r="D317" s="14" t="s">
        <v>17</v>
      </c>
    </row>
    <row r="318" spans="1:4" x14ac:dyDescent="0.25">
      <c r="C318" s="53" t="s">
        <v>15</v>
      </c>
    </row>
    <row r="319" spans="1:4" ht="409.5" x14ac:dyDescent="0.25">
      <c r="C319" s="13" t="s">
        <v>1408</v>
      </c>
    </row>
    <row r="320" spans="1:4" x14ac:dyDescent="0.25">
      <c r="A320" s="12" t="s">
        <v>223</v>
      </c>
      <c r="B320" s="11" t="s">
        <v>15</v>
      </c>
      <c r="C320" s="13" t="s">
        <v>224</v>
      </c>
      <c r="D320" s="14" t="s">
        <v>17</v>
      </c>
    </row>
    <row r="321" spans="1:4" x14ac:dyDescent="0.25">
      <c r="C321" s="53" t="s">
        <v>15</v>
      </c>
    </row>
    <row r="322" spans="1:4" ht="409.5" x14ac:dyDescent="0.25">
      <c r="C322" s="13" t="s">
        <v>1410</v>
      </c>
    </row>
    <row r="323" spans="1:4" x14ac:dyDescent="0.25">
      <c r="A323" s="12" t="s">
        <v>225</v>
      </c>
      <c r="B323" s="11" t="s">
        <v>15</v>
      </c>
      <c r="C323" s="13" t="s">
        <v>226</v>
      </c>
      <c r="D323" s="14" t="s">
        <v>17</v>
      </c>
    </row>
    <row r="324" spans="1:4" x14ac:dyDescent="0.25">
      <c r="C324" s="53" t="s">
        <v>15</v>
      </c>
    </row>
    <row r="325" spans="1:4" ht="409.5" x14ac:dyDescent="0.25">
      <c r="C325" s="13" t="s">
        <v>1410</v>
      </c>
    </row>
    <row r="326" spans="1:4" x14ac:dyDescent="0.25">
      <c r="A326" s="12" t="s">
        <v>227</v>
      </c>
      <c r="B326" s="11" t="s">
        <v>15</v>
      </c>
      <c r="C326" s="13" t="s">
        <v>228</v>
      </c>
      <c r="D326" s="14" t="s">
        <v>17</v>
      </c>
    </row>
    <row r="327" spans="1:4" x14ac:dyDescent="0.25">
      <c r="C327" s="53" t="s">
        <v>15</v>
      </c>
    </row>
    <row r="328" spans="1:4" ht="409.5" x14ac:dyDescent="0.25">
      <c r="C328" s="13" t="s">
        <v>1410</v>
      </c>
    </row>
    <row r="329" spans="1:4" x14ac:dyDescent="0.25">
      <c r="A329" s="12" t="s">
        <v>229</v>
      </c>
      <c r="B329" s="11" t="s">
        <v>15</v>
      </c>
      <c r="C329" s="13" t="s">
        <v>230</v>
      </c>
      <c r="D329" s="14" t="s">
        <v>17</v>
      </c>
    </row>
    <row r="330" spans="1:4" x14ac:dyDescent="0.25">
      <c r="C330" s="53" t="s">
        <v>15</v>
      </c>
    </row>
    <row r="331" spans="1:4" ht="409.5" x14ac:dyDescent="0.25">
      <c r="C331" s="13" t="s">
        <v>1410</v>
      </c>
    </row>
    <row r="332" spans="1:4" x14ac:dyDescent="0.25">
      <c r="A332" s="12" t="s">
        <v>231</v>
      </c>
      <c r="B332" s="11" t="s">
        <v>15</v>
      </c>
      <c r="C332" s="13" t="s">
        <v>232</v>
      </c>
      <c r="D332" s="14" t="s">
        <v>17</v>
      </c>
    </row>
    <row r="333" spans="1:4" x14ac:dyDescent="0.25">
      <c r="C333" s="53" t="s">
        <v>15</v>
      </c>
    </row>
    <row r="334" spans="1:4" ht="409.5" x14ac:dyDescent="0.25">
      <c r="C334" s="13" t="s">
        <v>1410</v>
      </c>
    </row>
    <row r="335" spans="1:4" x14ac:dyDescent="0.25">
      <c r="A335" s="12" t="s">
        <v>233</v>
      </c>
      <c r="B335" s="11" t="s">
        <v>15</v>
      </c>
      <c r="C335" s="13" t="s">
        <v>234</v>
      </c>
      <c r="D335" s="14" t="s">
        <v>17</v>
      </c>
    </row>
    <row r="336" spans="1:4" x14ac:dyDescent="0.25">
      <c r="C336" s="53" t="s">
        <v>15</v>
      </c>
    </row>
    <row r="337" spans="1:4" ht="409.5" x14ac:dyDescent="0.25">
      <c r="C337" s="13" t="s">
        <v>1410</v>
      </c>
    </row>
    <row r="338" spans="1:4" x14ac:dyDescent="0.25">
      <c r="A338" s="12" t="s">
        <v>235</v>
      </c>
      <c r="B338" s="11" t="s">
        <v>15</v>
      </c>
      <c r="C338" s="13" t="s">
        <v>236</v>
      </c>
      <c r="D338" s="14" t="s">
        <v>17</v>
      </c>
    </row>
    <row r="339" spans="1:4" x14ac:dyDescent="0.25">
      <c r="C339" s="53" t="s">
        <v>15</v>
      </c>
    </row>
    <row r="340" spans="1:4" ht="409.5" x14ac:dyDescent="0.25">
      <c r="C340" s="13" t="s">
        <v>1408</v>
      </c>
    </row>
    <row r="341" spans="1:4" x14ac:dyDescent="0.25">
      <c r="A341" s="12" t="s">
        <v>237</v>
      </c>
      <c r="B341" s="11" t="s">
        <v>15</v>
      </c>
      <c r="C341" s="13" t="s">
        <v>238</v>
      </c>
      <c r="D341" s="14" t="s">
        <v>17</v>
      </c>
    </row>
    <row r="342" spans="1:4" x14ac:dyDescent="0.25">
      <c r="C342" s="53" t="s">
        <v>15</v>
      </c>
    </row>
    <row r="343" spans="1:4" ht="409.5" x14ac:dyDescent="0.25">
      <c r="C343" s="13" t="s">
        <v>1408</v>
      </c>
    </row>
    <row r="344" spans="1:4" x14ac:dyDescent="0.25">
      <c r="A344" s="12" t="s">
        <v>239</v>
      </c>
      <c r="B344" s="11" t="s">
        <v>15</v>
      </c>
      <c r="C344" s="13" t="s">
        <v>240</v>
      </c>
      <c r="D344" s="14" t="s">
        <v>17</v>
      </c>
    </row>
    <row r="345" spans="1:4" x14ac:dyDescent="0.25">
      <c r="C345" s="53" t="s">
        <v>15</v>
      </c>
    </row>
    <row r="346" spans="1:4" ht="409.5" x14ac:dyDescent="0.25">
      <c r="C346" s="13" t="s">
        <v>1408</v>
      </c>
    </row>
    <row r="347" spans="1:4" x14ac:dyDescent="0.25">
      <c r="A347" s="12" t="s">
        <v>241</v>
      </c>
      <c r="B347" s="11" t="s">
        <v>15</v>
      </c>
      <c r="C347" s="13" t="s">
        <v>242</v>
      </c>
      <c r="D347" s="14" t="s">
        <v>17</v>
      </c>
    </row>
    <row r="348" spans="1:4" x14ac:dyDescent="0.25">
      <c r="C348" s="53" t="s">
        <v>15</v>
      </c>
    </row>
    <row r="349" spans="1:4" ht="409.5" x14ac:dyDescent="0.25">
      <c r="C349" s="13" t="s">
        <v>1408</v>
      </c>
    </row>
    <row r="350" spans="1:4" x14ac:dyDescent="0.25">
      <c r="A350" s="12" t="s">
        <v>243</v>
      </c>
      <c r="B350" s="11" t="s">
        <v>15</v>
      </c>
      <c r="C350" s="13" t="s">
        <v>244</v>
      </c>
      <c r="D350" s="14" t="s">
        <v>17</v>
      </c>
    </row>
    <row r="351" spans="1:4" x14ac:dyDescent="0.25">
      <c r="C351" s="53" t="s">
        <v>15</v>
      </c>
    </row>
    <row r="352" spans="1:4" ht="409.5" x14ac:dyDescent="0.25">
      <c r="C352" s="13" t="s">
        <v>1410</v>
      </c>
    </row>
    <row r="353" spans="1:4" x14ac:dyDescent="0.25">
      <c r="A353" s="12" t="s">
        <v>245</v>
      </c>
      <c r="B353" s="11" t="s">
        <v>15</v>
      </c>
      <c r="C353" s="13" t="s">
        <v>246</v>
      </c>
      <c r="D353" s="14" t="s">
        <v>17</v>
      </c>
    </row>
    <row r="354" spans="1:4" x14ac:dyDescent="0.25">
      <c r="C354" s="53" t="s">
        <v>15</v>
      </c>
    </row>
    <row r="355" spans="1:4" ht="409.5" x14ac:dyDescent="0.25">
      <c r="C355" s="13" t="s">
        <v>1410</v>
      </c>
    </row>
    <row r="356" spans="1:4" x14ac:dyDescent="0.25">
      <c r="A356" s="12" t="s">
        <v>247</v>
      </c>
      <c r="B356" s="11" t="s">
        <v>15</v>
      </c>
      <c r="C356" s="13" t="s">
        <v>248</v>
      </c>
      <c r="D356" s="14" t="s">
        <v>17</v>
      </c>
    </row>
    <row r="357" spans="1:4" x14ac:dyDescent="0.25">
      <c r="C357" s="53" t="s">
        <v>15</v>
      </c>
    </row>
    <row r="358" spans="1:4" ht="409.5" x14ac:dyDescent="0.25">
      <c r="C358" s="13" t="s">
        <v>1410</v>
      </c>
    </row>
    <row r="359" spans="1:4" x14ac:dyDescent="0.25">
      <c r="A359" s="12" t="s">
        <v>249</v>
      </c>
      <c r="B359" s="11" t="s">
        <v>15</v>
      </c>
      <c r="C359" s="13" t="s">
        <v>250</v>
      </c>
      <c r="D359" s="14" t="s">
        <v>17</v>
      </c>
    </row>
    <row r="360" spans="1:4" x14ac:dyDescent="0.25">
      <c r="C360" s="53" t="s">
        <v>15</v>
      </c>
    </row>
    <row r="361" spans="1:4" ht="409.5" x14ac:dyDescent="0.25">
      <c r="C361" s="13" t="s">
        <v>1410</v>
      </c>
    </row>
    <row r="362" spans="1:4" x14ac:dyDescent="0.25">
      <c r="A362" s="12" t="s">
        <v>251</v>
      </c>
      <c r="B362" s="11" t="s">
        <v>15</v>
      </c>
      <c r="C362" s="13" t="s">
        <v>252</v>
      </c>
      <c r="D362" s="14" t="s">
        <v>118</v>
      </c>
    </row>
    <row r="363" spans="1:4" x14ac:dyDescent="0.25">
      <c r="C363" s="53" t="s">
        <v>15</v>
      </c>
    </row>
    <row r="364" spans="1:4" ht="90" x14ac:dyDescent="0.25">
      <c r="C364" s="13" t="s">
        <v>1411</v>
      </c>
    </row>
    <row r="365" spans="1:4" x14ac:dyDescent="0.25">
      <c r="A365" s="12" t="s">
        <v>253</v>
      </c>
      <c r="B365" s="11" t="s">
        <v>15</v>
      </c>
      <c r="C365" s="13" t="s">
        <v>254</v>
      </c>
      <c r="D365" s="14" t="s">
        <v>118</v>
      </c>
    </row>
    <row r="366" spans="1:4" x14ac:dyDescent="0.25">
      <c r="C366" s="53" t="s">
        <v>15</v>
      </c>
    </row>
    <row r="367" spans="1:4" ht="90" x14ac:dyDescent="0.25">
      <c r="C367" s="13" t="s">
        <v>1411</v>
      </c>
    </row>
    <row r="368" spans="1:4" x14ac:dyDescent="0.25">
      <c r="A368" s="12" t="s">
        <v>255</v>
      </c>
      <c r="B368" s="11" t="s">
        <v>15</v>
      </c>
      <c r="C368" s="13" t="s">
        <v>256</v>
      </c>
      <c r="D368" s="14" t="s">
        <v>118</v>
      </c>
    </row>
    <row r="369" spans="1:4" x14ac:dyDescent="0.25">
      <c r="C369" s="53" t="s">
        <v>15</v>
      </c>
    </row>
    <row r="370" spans="1:4" ht="90" x14ac:dyDescent="0.25">
      <c r="C370" s="13" t="s">
        <v>1411</v>
      </c>
    </row>
    <row r="371" spans="1:4" x14ac:dyDescent="0.25">
      <c r="A371" s="12" t="s">
        <v>257</v>
      </c>
      <c r="B371" s="11" t="s">
        <v>15</v>
      </c>
      <c r="C371" s="13" t="s">
        <v>258</v>
      </c>
      <c r="D371" s="14" t="s">
        <v>184</v>
      </c>
    </row>
    <row r="372" spans="1:4" x14ac:dyDescent="0.25">
      <c r="C372" s="53" t="s">
        <v>15</v>
      </c>
    </row>
    <row r="373" spans="1:4" ht="90" x14ac:dyDescent="0.25">
      <c r="C373" s="13" t="s">
        <v>1411</v>
      </c>
    </row>
    <row r="374" spans="1:4" x14ac:dyDescent="0.25">
      <c r="A374" s="12" t="s">
        <v>259</v>
      </c>
      <c r="B374" s="11" t="s">
        <v>15</v>
      </c>
      <c r="C374" s="13" t="s">
        <v>260</v>
      </c>
      <c r="D374" s="14" t="s">
        <v>184</v>
      </c>
    </row>
    <row r="375" spans="1:4" x14ac:dyDescent="0.25">
      <c r="C375" s="53" t="s">
        <v>15</v>
      </c>
    </row>
    <row r="376" spans="1:4" ht="90" x14ac:dyDescent="0.25">
      <c r="C376" s="13" t="s">
        <v>1411</v>
      </c>
    </row>
    <row r="377" spans="1:4" x14ac:dyDescent="0.25">
      <c r="A377" s="12" t="s">
        <v>261</v>
      </c>
      <c r="B377" s="11" t="s">
        <v>15</v>
      </c>
      <c r="C377" s="13" t="s">
        <v>262</v>
      </c>
      <c r="D377" s="14" t="s">
        <v>17</v>
      </c>
    </row>
    <row r="378" spans="1:4" x14ac:dyDescent="0.25">
      <c r="C378" s="53" t="s">
        <v>15</v>
      </c>
    </row>
    <row r="379" spans="1:4" ht="90" x14ac:dyDescent="0.25">
      <c r="C379" s="13" t="s">
        <v>1411</v>
      </c>
    </row>
    <row r="380" spans="1:4" x14ac:dyDescent="0.25">
      <c r="A380" s="12" t="s">
        <v>263</v>
      </c>
      <c r="B380" s="11" t="s">
        <v>15</v>
      </c>
      <c r="C380" s="13" t="s">
        <v>264</v>
      </c>
      <c r="D380" s="14" t="s">
        <v>17</v>
      </c>
    </row>
    <row r="381" spans="1:4" x14ac:dyDescent="0.25">
      <c r="C381" s="53" t="s">
        <v>15</v>
      </c>
    </row>
    <row r="382" spans="1:4" ht="90" x14ac:dyDescent="0.25">
      <c r="C382" s="13" t="s">
        <v>1411</v>
      </c>
    </row>
    <row r="383" spans="1:4" x14ac:dyDescent="0.25">
      <c r="A383" s="12" t="s">
        <v>265</v>
      </c>
      <c r="B383" s="11" t="s">
        <v>15</v>
      </c>
      <c r="C383" s="13" t="s">
        <v>266</v>
      </c>
      <c r="D383" s="14" t="s">
        <v>89</v>
      </c>
    </row>
    <row r="384" spans="1:4" x14ac:dyDescent="0.25">
      <c r="C384" s="53" t="s">
        <v>15</v>
      </c>
    </row>
    <row r="385" spans="1:4" ht="90" x14ac:dyDescent="0.25">
      <c r="C385" s="13" t="s">
        <v>1411</v>
      </c>
    </row>
    <row r="386" spans="1:4" x14ac:dyDescent="0.25">
      <c r="A386" s="12" t="s">
        <v>267</v>
      </c>
      <c r="B386" s="11" t="s">
        <v>15</v>
      </c>
      <c r="C386" s="13" t="s">
        <v>268</v>
      </c>
      <c r="D386" s="14" t="s">
        <v>184</v>
      </c>
    </row>
    <row r="387" spans="1:4" x14ac:dyDescent="0.25">
      <c r="C387" s="13" t="s">
        <v>269</v>
      </c>
    </row>
    <row r="388" spans="1:4" ht="90" x14ac:dyDescent="0.25">
      <c r="C388" s="13" t="s">
        <v>1411</v>
      </c>
    </row>
    <row r="389" spans="1:4" x14ac:dyDescent="0.25">
      <c r="A389" s="12" t="s">
        <v>270</v>
      </c>
      <c r="B389" s="11" t="s">
        <v>15</v>
      </c>
      <c r="C389" s="13" t="s">
        <v>271</v>
      </c>
      <c r="D389" s="14" t="s">
        <v>184</v>
      </c>
    </row>
    <row r="390" spans="1:4" x14ac:dyDescent="0.25">
      <c r="C390" s="13" t="s">
        <v>269</v>
      </c>
    </row>
    <row r="391" spans="1:4" ht="90" x14ac:dyDescent="0.25">
      <c r="C391" s="13" t="s">
        <v>1411</v>
      </c>
    </row>
    <row r="392" spans="1:4" x14ac:dyDescent="0.25">
      <c r="A392" s="12" t="s">
        <v>272</v>
      </c>
      <c r="B392" s="11" t="s">
        <v>15</v>
      </c>
      <c r="C392" s="13" t="s">
        <v>273</v>
      </c>
      <c r="D392" s="14" t="s">
        <v>184</v>
      </c>
    </row>
    <row r="393" spans="1:4" x14ac:dyDescent="0.25">
      <c r="C393" s="13" t="s">
        <v>269</v>
      </c>
    </row>
    <row r="394" spans="1:4" ht="90" x14ac:dyDescent="0.25">
      <c r="C394" s="13" t="s">
        <v>1411</v>
      </c>
    </row>
    <row r="395" spans="1:4" x14ac:dyDescent="0.25">
      <c r="A395" s="12" t="s">
        <v>274</v>
      </c>
      <c r="B395" s="11" t="s">
        <v>15</v>
      </c>
      <c r="C395" s="13" t="s">
        <v>275</v>
      </c>
      <c r="D395" s="14" t="s">
        <v>184</v>
      </c>
    </row>
    <row r="396" spans="1:4" x14ac:dyDescent="0.25">
      <c r="C396" s="13" t="s">
        <v>269</v>
      </c>
    </row>
    <row r="397" spans="1:4" ht="90" x14ac:dyDescent="0.25">
      <c r="C397" s="13" t="s">
        <v>1411</v>
      </c>
    </row>
    <row r="398" spans="1:4" x14ac:dyDescent="0.25">
      <c r="A398" s="12" t="s">
        <v>276</v>
      </c>
      <c r="B398" s="11" t="s">
        <v>15</v>
      </c>
      <c r="C398" s="13" t="s">
        <v>277</v>
      </c>
      <c r="D398" s="14" t="s">
        <v>184</v>
      </c>
    </row>
    <row r="399" spans="1:4" x14ac:dyDescent="0.25">
      <c r="C399" s="13" t="s">
        <v>269</v>
      </c>
    </row>
    <row r="400" spans="1:4" ht="90" x14ac:dyDescent="0.25">
      <c r="C400" s="13" t="s">
        <v>1411</v>
      </c>
    </row>
    <row r="401" spans="1:4" x14ac:dyDescent="0.25">
      <c r="A401" s="12" t="s">
        <v>278</v>
      </c>
      <c r="B401" s="11" t="s">
        <v>15</v>
      </c>
      <c r="C401" s="13" t="s">
        <v>279</v>
      </c>
      <c r="D401" s="14" t="s">
        <v>184</v>
      </c>
    </row>
    <row r="402" spans="1:4" x14ac:dyDescent="0.25">
      <c r="C402" s="13" t="s">
        <v>269</v>
      </c>
    </row>
    <row r="403" spans="1:4" ht="90" x14ac:dyDescent="0.25">
      <c r="C403" s="13" t="s">
        <v>1411</v>
      </c>
    </row>
    <row r="404" spans="1:4" x14ac:dyDescent="0.25">
      <c r="A404" s="12" t="s">
        <v>280</v>
      </c>
      <c r="B404" s="11" t="s">
        <v>15</v>
      </c>
      <c r="C404" s="13" t="s">
        <v>281</v>
      </c>
      <c r="D404" s="14" t="s">
        <v>184</v>
      </c>
    </row>
    <row r="405" spans="1:4" x14ac:dyDescent="0.25">
      <c r="C405" s="13" t="s">
        <v>269</v>
      </c>
    </row>
    <row r="406" spans="1:4" ht="90" x14ac:dyDescent="0.25">
      <c r="C406" s="13" t="s">
        <v>1411</v>
      </c>
    </row>
    <row r="407" spans="1:4" x14ac:dyDescent="0.25">
      <c r="A407" s="12" t="s">
        <v>282</v>
      </c>
      <c r="B407" s="11" t="s">
        <v>15</v>
      </c>
      <c r="C407" s="13" t="s">
        <v>283</v>
      </c>
      <c r="D407" s="14" t="s">
        <v>184</v>
      </c>
    </row>
    <row r="408" spans="1:4" x14ac:dyDescent="0.25">
      <c r="C408" s="13" t="s">
        <v>269</v>
      </c>
    </row>
    <row r="409" spans="1:4" ht="90" x14ac:dyDescent="0.25">
      <c r="C409" s="13" t="s">
        <v>1411</v>
      </c>
    </row>
    <row r="410" spans="1:4" x14ac:dyDescent="0.25">
      <c r="A410" s="12" t="s">
        <v>284</v>
      </c>
      <c r="B410" s="11" t="s">
        <v>15</v>
      </c>
      <c r="C410" s="13" t="s">
        <v>285</v>
      </c>
      <c r="D410" s="14" t="s">
        <v>184</v>
      </c>
    </row>
    <row r="411" spans="1:4" x14ac:dyDescent="0.25">
      <c r="C411" s="13" t="s">
        <v>269</v>
      </c>
    </row>
    <row r="412" spans="1:4" ht="90" x14ac:dyDescent="0.25">
      <c r="C412" s="13" t="s">
        <v>1411</v>
      </c>
    </row>
    <row r="413" spans="1:4" x14ac:dyDescent="0.25">
      <c r="A413" s="12" t="s">
        <v>286</v>
      </c>
      <c r="B413" s="11" t="s">
        <v>15</v>
      </c>
      <c r="C413" s="13" t="s">
        <v>287</v>
      </c>
      <c r="D413" s="14" t="s">
        <v>17</v>
      </c>
    </row>
    <row r="414" spans="1:4" x14ac:dyDescent="0.25">
      <c r="C414" s="53" t="s">
        <v>15</v>
      </c>
    </row>
    <row r="415" spans="1:4" ht="409.5" x14ac:dyDescent="0.25">
      <c r="C415" s="13" t="s">
        <v>1412</v>
      </c>
    </row>
    <row r="416" spans="1:4" x14ac:dyDescent="0.25">
      <c r="A416" s="12" t="s">
        <v>288</v>
      </c>
      <c r="B416" s="11" t="s">
        <v>15</v>
      </c>
      <c r="C416" s="13" t="s">
        <v>289</v>
      </c>
      <c r="D416" s="14" t="s">
        <v>17</v>
      </c>
    </row>
    <row r="417" spans="1:4" x14ac:dyDescent="0.25">
      <c r="C417" s="53" t="s">
        <v>15</v>
      </c>
    </row>
    <row r="418" spans="1:4" ht="409.5" x14ac:dyDescent="0.25">
      <c r="C418" s="13" t="s">
        <v>1412</v>
      </c>
    </row>
    <row r="419" spans="1:4" x14ac:dyDescent="0.25">
      <c r="A419" s="12" t="s">
        <v>290</v>
      </c>
      <c r="B419" s="11" t="s">
        <v>15</v>
      </c>
      <c r="C419" s="13" t="s">
        <v>291</v>
      </c>
      <c r="D419" s="14" t="s">
        <v>17</v>
      </c>
    </row>
    <row r="420" spans="1:4" x14ac:dyDescent="0.25">
      <c r="C420" s="53" t="s">
        <v>15</v>
      </c>
    </row>
    <row r="421" spans="1:4" ht="409.5" x14ac:dyDescent="0.25">
      <c r="C421" s="13" t="s">
        <v>1413</v>
      </c>
    </row>
    <row r="422" spans="1:4" x14ac:dyDescent="0.25">
      <c r="A422" s="12" t="s">
        <v>292</v>
      </c>
      <c r="B422" s="11" t="s">
        <v>15</v>
      </c>
      <c r="C422" s="13" t="s">
        <v>293</v>
      </c>
      <c r="D422" s="14" t="s">
        <v>17</v>
      </c>
    </row>
    <row r="423" spans="1:4" x14ac:dyDescent="0.25">
      <c r="C423" s="53" t="s">
        <v>15</v>
      </c>
    </row>
    <row r="424" spans="1:4" ht="409.5" x14ac:dyDescent="0.25">
      <c r="C424" s="13" t="s">
        <v>1412</v>
      </c>
    </row>
    <row r="425" spans="1:4" x14ac:dyDescent="0.25">
      <c r="A425" s="12" t="s">
        <v>294</v>
      </c>
      <c r="B425" s="11" t="s">
        <v>15</v>
      </c>
      <c r="C425" s="13" t="s">
        <v>295</v>
      </c>
      <c r="D425" s="14" t="s">
        <v>17</v>
      </c>
    </row>
    <row r="426" spans="1:4" x14ac:dyDescent="0.25">
      <c r="C426" s="53" t="s">
        <v>15</v>
      </c>
    </row>
    <row r="427" spans="1:4" ht="409.5" x14ac:dyDescent="0.25">
      <c r="C427" s="13" t="s">
        <v>1412</v>
      </c>
    </row>
    <row r="428" spans="1:4" x14ac:dyDescent="0.25">
      <c r="A428" s="12" t="s">
        <v>296</v>
      </c>
      <c r="B428" s="11" t="s">
        <v>15</v>
      </c>
      <c r="C428" s="13" t="s">
        <v>297</v>
      </c>
      <c r="D428" s="14" t="s">
        <v>17</v>
      </c>
    </row>
    <row r="429" spans="1:4" x14ac:dyDescent="0.25">
      <c r="C429" s="53" t="s">
        <v>15</v>
      </c>
    </row>
    <row r="430" spans="1:4" ht="409.5" x14ac:dyDescent="0.25">
      <c r="C430" s="13" t="s">
        <v>1413</v>
      </c>
    </row>
    <row r="431" spans="1:4" x14ac:dyDescent="0.25">
      <c r="A431" s="12" t="s">
        <v>298</v>
      </c>
      <c r="B431" s="11" t="s">
        <v>15</v>
      </c>
      <c r="C431" s="13" t="s">
        <v>299</v>
      </c>
      <c r="D431" s="14" t="s">
        <v>17</v>
      </c>
    </row>
    <row r="432" spans="1:4" x14ac:dyDescent="0.25">
      <c r="C432" s="53" t="s">
        <v>15</v>
      </c>
    </row>
    <row r="433" spans="1:4" ht="409.5" x14ac:dyDescent="0.25">
      <c r="C433" s="13" t="s">
        <v>1412</v>
      </c>
    </row>
    <row r="434" spans="1:4" x14ac:dyDescent="0.25">
      <c r="A434" s="12" t="s">
        <v>300</v>
      </c>
      <c r="B434" s="11" t="s">
        <v>84</v>
      </c>
      <c r="C434" s="13" t="s">
        <v>301</v>
      </c>
      <c r="D434" s="14" t="s">
        <v>33</v>
      </c>
    </row>
    <row r="435" spans="1:4" x14ac:dyDescent="0.25">
      <c r="C435" s="53" t="s">
        <v>15</v>
      </c>
    </row>
    <row r="436" spans="1:4" ht="30" x14ac:dyDescent="0.25">
      <c r="C436" s="13" t="s">
        <v>1414</v>
      </c>
    </row>
    <row r="437" spans="1:4" x14ac:dyDescent="0.25">
      <c r="A437" s="12" t="s">
        <v>302</v>
      </c>
      <c r="B437" s="11" t="s">
        <v>15</v>
      </c>
      <c r="C437" s="13" t="s">
        <v>303</v>
      </c>
      <c r="D437" s="14" t="s">
        <v>184</v>
      </c>
    </row>
    <row r="438" spans="1:4" x14ac:dyDescent="0.25">
      <c r="C438" s="53" t="s">
        <v>15</v>
      </c>
    </row>
    <row r="439" spans="1:4" ht="45" x14ac:dyDescent="0.25">
      <c r="C439" s="13" t="s">
        <v>1415</v>
      </c>
    </row>
    <row r="440" spans="1:4" x14ac:dyDescent="0.25">
      <c r="A440" s="12" t="s">
        <v>304</v>
      </c>
      <c r="B440" s="11" t="s">
        <v>15</v>
      </c>
      <c r="C440" s="13" t="s">
        <v>305</v>
      </c>
      <c r="D440" s="14" t="s">
        <v>184</v>
      </c>
    </row>
    <row r="441" spans="1:4" x14ac:dyDescent="0.25">
      <c r="C441" s="53" t="s">
        <v>15</v>
      </c>
    </row>
    <row r="442" spans="1:4" ht="45" x14ac:dyDescent="0.25">
      <c r="C442" s="13" t="s">
        <v>1415</v>
      </c>
    </row>
    <row r="443" spans="1:4" x14ac:dyDescent="0.25">
      <c r="A443" s="12" t="s">
        <v>306</v>
      </c>
      <c r="B443" s="11" t="s">
        <v>84</v>
      </c>
      <c r="C443" s="13" t="s">
        <v>307</v>
      </c>
      <c r="D443" s="14" t="s">
        <v>33</v>
      </c>
    </row>
    <row r="444" spans="1:4" x14ac:dyDescent="0.25">
      <c r="C444" s="53" t="s">
        <v>15</v>
      </c>
    </row>
    <row r="445" spans="1:4" ht="60" x14ac:dyDescent="0.25">
      <c r="C445" s="13" t="s">
        <v>1416</v>
      </c>
    </row>
    <row r="446" spans="1:4" x14ac:dyDescent="0.25">
      <c r="A446" s="12" t="s">
        <v>308</v>
      </c>
      <c r="B446" s="11" t="s">
        <v>15</v>
      </c>
      <c r="C446" s="13" t="s">
        <v>309</v>
      </c>
      <c r="D446" s="14" t="s">
        <v>17</v>
      </c>
    </row>
    <row r="447" spans="1:4" x14ac:dyDescent="0.25">
      <c r="C447" s="53" t="s">
        <v>15</v>
      </c>
    </row>
    <row r="448" spans="1:4" ht="390" x14ac:dyDescent="0.25">
      <c r="C448" s="13" t="s">
        <v>1417</v>
      </c>
    </row>
    <row r="449" spans="1:4" x14ac:dyDescent="0.25">
      <c r="A449" s="12" t="s">
        <v>310</v>
      </c>
      <c r="B449" s="11" t="s">
        <v>15</v>
      </c>
      <c r="C449" s="13" t="s">
        <v>311</v>
      </c>
      <c r="D449" s="14" t="s">
        <v>17</v>
      </c>
    </row>
    <row r="450" spans="1:4" x14ac:dyDescent="0.25">
      <c r="C450" s="53" t="s">
        <v>15</v>
      </c>
    </row>
    <row r="451" spans="1:4" ht="390" x14ac:dyDescent="0.25">
      <c r="C451" s="13" t="s">
        <v>1417</v>
      </c>
    </row>
    <row r="452" spans="1:4" x14ac:dyDescent="0.25">
      <c r="A452" s="12" t="s">
        <v>312</v>
      </c>
      <c r="B452" s="11" t="s">
        <v>15</v>
      </c>
      <c r="C452" s="13" t="s">
        <v>313</v>
      </c>
      <c r="D452" s="14" t="s">
        <v>17</v>
      </c>
    </row>
    <row r="453" spans="1:4" x14ac:dyDescent="0.25">
      <c r="C453" s="53" t="s">
        <v>15</v>
      </c>
    </row>
    <row r="454" spans="1:4" ht="255" x14ac:dyDescent="0.25">
      <c r="C454" s="13" t="s">
        <v>1418</v>
      </c>
    </row>
    <row r="455" spans="1:4" x14ac:dyDescent="0.25">
      <c r="A455" s="12" t="s">
        <v>314</v>
      </c>
      <c r="B455" s="11" t="s">
        <v>15</v>
      </c>
      <c r="C455" s="13" t="s">
        <v>315</v>
      </c>
      <c r="D455" s="14" t="s">
        <v>17</v>
      </c>
    </row>
    <row r="456" spans="1:4" x14ac:dyDescent="0.25">
      <c r="C456" s="53" t="s">
        <v>15</v>
      </c>
    </row>
    <row r="457" spans="1:4" ht="390" x14ac:dyDescent="0.25">
      <c r="C457" s="13" t="s">
        <v>1417</v>
      </c>
    </row>
    <row r="458" spans="1:4" x14ac:dyDescent="0.25">
      <c r="A458" s="12" t="s">
        <v>316</v>
      </c>
      <c r="B458" s="11" t="s">
        <v>15</v>
      </c>
      <c r="C458" s="13" t="s">
        <v>317</v>
      </c>
      <c r="D458" s="14" t="s">
        <v>17</v>
      </c>
    </row>
    <row r="459" spans="1:4" x14ac:dyDescent="0.25">
      <c r="C459" s="53" t="s">
        <v>15</v>
      </c>
    </row>
    <row r="460" spans="1:4" ht="405" x14ac:dyDescent="0.25">
      <c r="C460" s="13" t="s">
        <v>1419</v>
      </c>
    </row>
    <row r="461" spans="1:4" x14ac:dyDescent="0.25">
      <c r="A461" s="12" t="s">
        <v>318</v>
      </c>
      <c r="B461" s="11" t="s">
        <v>15</v>
      </c>
      <c r="C461" s="13" t="s">
        <v>319</v>
      </c>
      <c r="D461" s="14" t="s">
        <v>17</v>
      </c>
    </row>
    <row r="462" spans="1:4" x14ac:dyDescent="0.25">
      <c r="C462" s="53" t="s">
        <v>15</v>
      </c>
    </row>
    <row r="463" spans="1:4" ht="375" x14ac:dyDescent="0.25">
      <c r="C463" s="13" t="s">
        <v>1420</v>
      </c>
    </row>
    <row r="464" spans="1:4" x14ac:dyDescent="0.25">
      <c r="A464" s="12" t="s">
        <v>320</v>
      </c>
      <c r="B464" s="11" t="s">
        <v>15</v>
      </c>
      <c r="C464" s="13" t="s">
        <v>321</v>
      </c>
      <c r="D464" s="14" t="s">
        <v>17</v>
      </c>
    </row>
    <row r="465" spans="1:4" x14ac:dyDescent="0.25">
      <c r="C465" s="53" t="s">
        <v>15</v>
      </c>
    </row>
    <row r="466" spans="1:4" ht="360" x14ac:dyDescent="0.25">
      <c r="C466" s="13" t="s">
        <v>1421</v>
      </c>
    </row>
    <row r="467" spans="1:4" x14ac:dyDescent="0.25">
      <c r="A467" s="12" t="s">
        <v>322</v>
      </c>
      <c r="B467" s="11" t="s">
        <v>15</v>
      </c>
      <c r="C467" s="13" t="s">
        <v>323</v>
      </c>
      <c r="D467" s="14" t="s">
        <v>17</v>
      </c>
    </row>
    <row r="468" spans="1:4" x14ac:dyDescent="0.25">
      <c r="C468" s="53" t="s">
        <v>15</v>
      </c>
    </row>
    <row r="469" spans="1:4" ht="345" x14ac:dyDescent="0.25">
      <c r="C469" s="13" t="s">
        <v>1422</v>
      </c>
    </row>
    <row r="470" spans="1:4" x14ac:dyDescent="0.25">
      <c r="A470" s="12" t="s">
        <v>324</v>
      </c>
      <c r="B470" s="11" t="s">
        <v>15</v>
      </c>
      <c r="C470" s="13" t="s">
        <v>325</v>
      </c>
      <c r="D470" s="14" t="s">
        <v>17</v>
      </c>
    </row>
    <row r="471" spans="1:4" x14ac:dyDescent="0.25">
      <c r="C471" s="53" t="s">
        <v>15</v>
      </c>
    </row>
    <row r="472" spans="1:4" ht="345" x14ac:dyDescent="0.25">
      <c r="C472" s="13" t="s">
        <v>1423</v>
      </c>
    </row>
    <row r="473" spans="1:4" x14ac:dyDescent="0.25">
      <c r="A473" s="12" t="s">
        <v>326</v>
      </c>
      <c r="B473" s="11" t="s">
        <v>15</v>
      </c>
      <c r="C473" s="13" t="s">
        <v>327</v>
      </c>
      <c r="D473" s="14" t="s">
        <v>17</v>
      </c>
    </row>
    <row r="474" spans="1:4" x14ac:dyDescent="0.25">
      <c r="C474" s="53" t="s">
        <v>15</v>
      </c>
    </row>
    <row r="475" spans="1:4" ht="330" x14ac:dyDescent="0.25">
      <c r="C475" s="13" t="s">
        <v>1424</v>
      </c>
    </row>
    <row r="476" spans="1:4" x14ac:dyDescent="0.25">
      <c r="A476" s="12" t="s">
        <v>326</v>
      </c>
      <c r="B476" s="11" t="s">
        <v>19</v>
      </c>
      <c r="C476" s="13" t="s">
        <v>328</v>
      </c>
      <c r="D476" s="14" t="s">
        <v>17</v>
      </c>
    </row>
    <row r="477" spans="1:4" x14ac:dyDescent="0.25">
      <c r="C477" s="53" t="s">
        <v>15</v>
      </c>
    </row>
    <row r="478" spans="1:4" ht="330" x14ac:dyDescent="0.25">
      <c r="C478" s="13" t="s">
        <v>1424</v>
      </c>
    </row>
    <row r="479" spans="1:4" x14ac:dyDescent="0.25">
      <c r="A479" s="12" t="s">
        <v>326</v>
      </c>
      <c r="B479" s="11" t="s">
        <v>21</v>
      </c>
      <c r="C479" s="13" t="s">
        <v>329</v>
      </c>
      <c r="D479" s="14" t="s">
        <v>17</v>
      </c>
    </row>
    <row r="480" spans="1:4" x14ac:dyDescent="0.25">
      <c r="C480" s="53" t="s">
        <v>15</v>
      </c>
    </row>
    <row r="481" spans="1:4" ht="360" x14ac:dyDescent="0.25">
      <c r="C481" s="13" t="s">
        <v>1425</v>
      </c>
    </row>
    <row r="482" spans="1:4" ht="30" x14ac:dyDescent="0.25">
      <c r="A482" s="12" t="s">
        <v>326</v>
      </c>
      <c r="B482" s="11" t="s">
        <v>23</v>
      </c>
      <c r="C482" s="13" t="s">
        <v>330</v>
      </c>
      <c r="D482" s="14" t="s">
        <v>17</v>
      </c>
    </row>
    <row r="483" spans="1:4" x14ac:dyDescent="0.25">
      <c r="C483" s="53" t="s">
        <v>15</v>
      </c>
    </row>
    <row r="484" spans="1:4" ht="330" x14ac:dyDescent="0.25">
      <c r="C484" s="13" t="s">
        <v>1424</v>
      </c>
    </row>
    <row r="485" spans="1:4" x14ac:dyDescent="0.25">
      <c r="A485" s="12" t="s">
        <v>331</v>
      </c>
      <c r="B485" s="11" t="s">
        <v>15</v>
      </c>
      <c r="C485" s="13" t="s">
        <v>332</v>
      </c>
      <c r="D485" s="14" t="s">
        <v>17</v>
      </c>
    </row>
    <row r="486" spans="1:4" x14ac:dyDescent="0.25">
      <c r="C486" s="53" t="s">
        <v>15</v>
      </c>
    </row>
    <row r="487" spans="1:4" ht="409.5" x14ac:dyDescent="0.25">
      <c r="C487" s="13" t="s">
        <v>1426</v>
      </c>
    </row>
    <row r="488" spans="1:4" x14ac:dyDescent="0.25">
      <c r="A488" s="12" t="s">
        <v>333</v>
      </c>
      <c r="B488" s="11" t="s">
        <v>15</v>
      </c>
      <c r="C488" s="13" t="s">
        <v>334</v>
      </c>
      <c r="D488" s="14" t="s">
        <v>17</v>
      </c>
    </row>
    <row r="489" spans="1:4" x14ac:dyDescent="0.25">
      <c r="C489" s="53" t="s">
        <v>15</v>
      </c>
    </row>
    <row r="490" spans="1:4" ht="409.5" x14ac:dyDescent="0.25">
      <c r="C490" s="13" t="s">
        <v>1427</v>
      </c>
    </row>
    <row r="491" spans="1:4" x14ac:dyDescent="0.25">
      <c r="A491" s="12" t="s">
        <v>335</v>
      </c>
      <c r="B491" s="11" t="s">
        <v>15</v>
      </c>
      <c r="C491" s="13" t="s">
        <v>336</v>
      </c>
      <c r="D491" s="14" t="s">
        <v>17</v>
      </c>
    </row>
    <row r="492" spans="1:4" x14ac:dyDescent="0.25">
      <c r="C492" s="53" t="s">
        <v>15</v>
      </c>
    </row>
    <row r="493" spans="1:4" ht="390" x14ac:dyDescent="0.25">
      <c r="C493" s="13" t="s">
        <v>1417</v>
      </c>
    </row>
    <row r="494" spans="1:4" x14ac:dyDescent="0.25">
      <c r="A494" s="12" t="s">
        <v>337</v>
      </c>
      <c r="B494" s="11" t="s">
        <v>15</v>
      </c>
      <c r="C494" s="13" t="s">
        <v>338</v>
      </c>
      <c r="D494" s="14" t="s">
        <v>17</v>
      </c>
    </row>
    <row r="495" spans="1:4" x14ac:dyDescent="0.25">
      <c r="C495" s="53" t="s">
        <v>15</v>
      </c>
    </row>
    <row r="496" spans="1:4" ht="390" x14ac:dyDescent="0.25">
      <c r="C496" s="13" t="s">
        <v>1428</v>
      </c>
    </row>
    <row r="497" spans="1:4" x14ac:dyDescent="0.25">
      <c r="A497" s="12" t="s">
        <v>339</v>
      </c>
      <c r="B497" s="11" t="s">
        <v>15</v>
      </c>
      <c r="C497" s="13" t="s">
        <v>340</v>
      </c>
      <c r="D497" s="14" t="s">
        <v>118</v>
      </c>
    </row>
    <row r="498" spans="1:4" x14ac:dyDescent="0.25">
      <c r="C498" s="53" t="s">
        <v>15</v>
      </c>
    </row>
    <row r="499" spans="1:4" ht="30" x14ac:dyDescent="0.25">
      <c r="C499" s="13" t="s">
        <v>1429</v>
      </c>
    </row>
    <row r="500" spans="1:4" x14ac:dyDescent="0.25">
      <c r="A500" s="12" t="s">
        <v>341</v>
      </c>
      <c r="B500" s="11" t="s">
        <v>15</v>
      </c>
      <c r="C500" s="13" t="s">
        <v>342</v>
      </c>
      <c r="D500" s="14" t="s">
        <v>118</v>
      </c>
    </row>
    <row r="501" spans="1:4" x14ac:dyDescent="0.25">
      <c r="C501" s="53" t="s">
        <v>15</v>
      </c>
    </row>
    <row r="502" spans="1:4" ht="30" x14ac:dyDescent="0.25">
      <c r="C502" s="13" t="s">
        <v>1429</v>
      </c>
    </row>
    <row r="503" spans="1:4" x14ac:dyDescent="0.25">
      <c r="A503" s="12" t="s">
        <v>343</v>
      </c>
      <c r="B503" s="11" t="s">
        <v>15</v>
      </c>
      <c r="C503" s="13" t="s">
        <v>344</v>
      </c>
      <c r="D503" s="14" t="s">
        <v>118</v>
      </c>
    </row>
    <row r="504" spans="1:4" x14ac:dyDescent="0.25">
      <c r="C504" s="53" t="s">
        <v>15</v>
      </c>
    </row>
    <row r="505" spans="1:4" x14ac:dyDescent="0.25">
      <c r="C505" s="13" t="s">
        <v>1430</v>
      </c>
    </row>
    <row r="506" spans="1:4" x14ac:dyDescent="0.25">
      <c r="A506" s="12" t="s">
        <v>345</v>
      </c>
      <c r="B506" s="11" t="s">
        <v>15</v>
      </c>
      <c r="C506" s="13" t="s">
        <v>346</v>
      </c>
      <c r="D506" s="14" t="s">
        <v>118</v>
      </c>
    </row>
    <row r="507" spans="1:4" x14ac:dyDescent="0.25">
      <c r="C507" s="13" t="s">
        <v>347</v>
      </c>
    </row>
    <row r="508" spans="1:4" ht="60" x14ac:dyDescent="0.25">
      <c r="C508" s="13" t="s">
        <v>1431</v>
      </c>
    </row>
    <row r="509" spans="1:4" x14ac:dyDescent="0.25">
      <c r="A509" s="12" t="s">
        <v>348</v>
      </c>
      <c r="B509" s="11" t="s">
        <v>15</v>
      </c>
      <c r="C509" s="13" t="s">
        <v>349</v>
      </c>
      <c r="D509" s="14" t="s">
        <v>118</v>
      </c>
    </row>
    <row r="510" spans="1:4" x14ac:dyDescent="0.25">
      <c r="C510" s="13" t="s">
        <v>347</v>
      </c>
    </row>
    <row r="511" spans="1:4" ht="60" x14ac:dyDescent="0.25">
      <c r="C511" s="13" t="s">
        <v>1431</v>
      </c>
    </row>
    <row r="512" spans="1:4" ht="30" x14ac:dyDescent="0.25">
      <c r="A512" s="12" t="s">
        <v>348</v>
      </c>
      <c r="B512" s="11" t="s">
        <v>84</v>
      </c>
      <c r="C512" s="13" t="s">
        <v>350</v>
      </c>
      <c r="D512" s="14" t="s">
        <v>118</v>
      </c>
    </row>
    <row r="513" spans="1:4" x14ac:dyDescent="0.25">
      <c r="C513" s="13" t="s">
        <v>351</v>
      </c>
    </row>
    <row r="514" spans="1:4" x14ac:dyDescent="0.25">
      <c r="C514" s="13" t="s">
        <v>1432</v>
      </c>
    </row>
    <row r="515" spans="1:4" x14ac:dyDescent="0.25">
      <c r="A515" s="12" t="s">
        <v>352</v>
      </c>
      <c r="B515" s="11" t="s">
        <v>15</v>
      </c>
      <c r="C515" s="13" t="s">
        <v>353</v>
      </c>
      <c r="D515" s="14" t="s">
        <v>118</v>
      </c>
    </row>
    <row r="516" spans="1:4" x14ac:dyDescent="0.25">
      <c r="C516" s="13" t="s">
        <v>347</v>
      </c>
    </row>
    <row r="517" spans="1:4" ht="60" x14ac:dyDescent="0.25">
      <c r="C517" s="13" t="s">
        <v>1433</v>
      </c>
    </row>
    <row r="518" spans="1:4" x14ac:dyDescent="0.25">
      <c r="A518" s="12" t="s">
        <v>354</v>
      </c>
      <c r="B518" s="11" t="s">
        <v>15</v>
      </c>
      <c r="C518" s="13" t="s">
        <v>355</v>
      </c>
      <c r="D518" s="14" t="s">
        <v>118</v>
      </c>
    </row>
    <row r="519" spans="1:4" x14ac:dyDescent="0.25">
      <c r="C519" s="13" t="s">
        <v>347</v>
      </c>
    </row>
    <row r="520" spans="1:4" ht="60" x14ac:dyDescent="0.25">
      <c r="C520" s="13" t="s">
        <v>1433</v>
      </c>
    </row>
    <row r="521" spans="1:4" x14ac:dyDescent="0.25">
      <c r="A521" s="12" t="s">
        <v>356</v>
      </c>
      <c r="B521" s="11" t="s">
        <v>15</v>
      </c>
      <c r="C521" s="13" t="s">
        <v>357</v>
      </c>
      <c r="D521" s="14" t="s">
        <v>118</v>
      </c>
    </row>
    <row r="522" spans="1:4" x14ac:dyDescent="0.25">
      <c r="C522" s="53" t="s">
        <v>15</v>
      </c>
    </row>
    <row r="523" spans="1:4" ht="30" x14ac:dyDescent="0.25">
      <c r="C523" s="13" t="s">
        <v>1434</v>
      </c>
    </row>
    <row r="524" spans="1:4" x14ac:dyDescent="0.25">
      <c r="A524" s="12" t="s">
        <v>358</v>
      </c>
      <c r="B524" s="11" t="s">
        <v>15</v>
      </c>
      <c r="C524" s="13" t="s">
        <v>359</v>
      </c>
      <c r="D524" s="14" t="s">
        <v>118</v>
      </c>
    </row>
    <row r="525" spans="1:4" x14ac:dyDescent="0.25">
      <c r="C525" s="53" t="s">
        <v>15</v>
      </c>
    </row>
    <row r="526" spans="1:4" ht="30" x14ac:dyDescent="0.25">
      <c r="C526" s="13" t="s">
        <v>1435</v>
      </c>
    </row>
    <row r="527" spans="1:4" x14ac:dyDescent="0.25">
      <c r="A527" s="12" t="s">
        <v>360</v>
      </c>
      <c r="B527" s="11" t="s">
        <v>15</v>
      </c>
      <c r="C527" s="13" t="s">
        <v>361</v>
      </c>
      <c r="D527" s="14" t="s">
        <v>118</v>
      </c>
    </row>
    <row r="528" spans="1:4" x14ac:dyDescent="0.25">
      <c r="C528" s="53" t="s">
        <v>15</v>
      </c>
    </row>
    <row r="529" spans="1:4" ht="30" x14ac:dyDescent="0.25">
      <c r="C529" s="13" t="s">
        <v>1436</v>
      </c>
    </row>
    <row r="530" spans="1:4" x14ac:dyDescent="0.25">
      <c r="A530" s="12" t="s">
        <v>362</v>
      </c>
      <c r="B530" s="11" t="s">
        <v>15</v>
      </c>
      <c r="C530" s="13" t="s">
        <v>363</v>
      </c>
      <c r="D530" s="14" t="s">
        <v>118</v>
      </c>
    </row>
    <row r="531" spans="1:4" x14ac:dyDescent="0.25">
      <c r="C531" s="53" t="s">
        <v>15</v>
      </c>
    </row>
    <row r="532" spans="1:4" ht="45" x14ac:dyDescent="0.25">
      <c r="C532" s="13" t="s">
        <v>1437</v>
      </c>
    </row>
    <row r="533" spans="1:4" ht="30" x14ac:dyDescent="0.25">
      <c r="A533" s="12" t="s">
        <v>364</v>
      </c>
      <c r="B533" s="11" t="s">
        <v>15</v>
      </c>
      <c r="C533" s="13" t="s">
        <v>365</v>
      </c>
      <c r="D533" s="14" t="s">
        <v>89</v>
      </c>
    </row>
    <row r="534" spans="1:4" x14ac:dyDescent="0.25">
      <c r="C534" s="53" t="s">
        <v>15</v>
      </c>
    </row>
    <row r="535" spans="1:4" ht="165" x14ac:dyDescent="0.25">
      <c r="C535" s="13" t="s">
        <v>1438</v>
      </c>
    </row>
    <row r="536" spans="1:4" ht="30" x14ac:dyDescent="0.25">
      <c r="A536" s="12" t="s">
        <v>366</v>
      </c>
      <c r="B536" s="11" t="s">
        <v>15</v>
      </c>
      <c r="C536" s="13" t="s">
        <v>367</v>
      </c>
      <c r="D536" s="14" t="s">
        <v>89</v>
      </c>
    </row>
    <row r="537" spans="1:4" x14ac:dyDescent="0.25">
      <c r="C537" s="53" t="s">
        <v>15</v>
      </c>
    </row>
    <row r="538" spans="1:4" ht="165" x14ac:dyDescent="0.25">
      <c r="C538" s="13" t="s">
        <v>1439</v>
      </c>
    </row>
    <row r="539" spans="1:4" x14ac:dyDescent="0.25">
      <c r="A539" s="51" t="s">
        <v>21</v>
      </c>
      <c r="B539" s="52"/>
      <c r="C539" s="50" t="s">
        <v>368</v>
      </c>
      <c r="D539" s="52"/>
    </row>
    <row r="540" spans="1:4" x14ac:dyDescent="0.25">
      <c r="A540" s="12" t="s">
        <v>369</v>
      </c>
      <c r="B540" s="11" t="s">
        <v>15</v>
      </c>
      <c r="C540" s="13" t="s">
        <v>370</v>
      </c>
      <c r="D540" s="14" t="s">
        <v>17</v>
      </c>
    </row>
    <row r="541" spans="1:4" x14ac:dyDescent="0.25">
      <c r="C541" s="53" t="s">
        <v>15</v>
      </c>
    </row>
    <row r="542" spans="1:4" ht="45" x14ac:dyDescent="0.25">
      <c r="C542" s="13" t="s">
        <v>1440</v>
      </c>
    </row>
    <row r="543" spans="1:4" x14ac:dyDescent="0.25">
      <c r="A543" s="12" t="s">
        <v>371</v>
      </c>
      <c r="B543" s="11" t="s">
        <v>15</v>
      </c>
      <c r="C543" s="13" t="s">
        <v>372</v>
      </c>
      <c r="D543" s="14" t="s">
        <v>118</v>
      </c>
    </row>
    <row r="544" spans="1:4" x14ac:dyDescent="0.25">
      <c r="C544" s="53" t="s">
        <v>15</v>
      </c>
    </row>
    <row r="545" spans="1:4" ht="45" x14ac:dyDescent="0.25">
      <c r="C545" s="13" t="s">
        <v>1441</v>
      </c>
    </row>
    <row r="546" spans="1:4" x14ac:dyDescent="0.25">
      <c r="A546" s="12" t="s">
        <v>373</v>
      </c>
      <c r="B546" s="11" t="s">
        <v>15</v>
      </c>
      <c r="C546" s="13" t="s">
        <v>374</v>
      </c>
      <c r="D546" s="14" t="s">
        <v>184</v>
      </c>
    </row>
    <row r="547" spans="1:4" x14ac:dyDescent="0.25">
      <c r="C547" s="53" t="s">
        <v>15</v>
      </c>
    </row>
    <row r="548" spans="1:4" ht="195" x14ac:dyDescent="0.25">
      <c r="C548" s="13" t="s">
        <v>1442</v>
      </c>
    </row>
    <row r="549" spans="1:4" x14ac:dyDescent="0.25">
      <c r="A549" s="12" t="s">
        <v>375</v>
      </c>
      <c r="B549" s="11" t="s">
        <v>15</v>
      </c>
      <c r="C549" s="13" t="s">
        <v>376</v>
      </c>
      <c r="D549" s="14" t="s">
        <v>184</v>
      </c>
    </row>
    <row r="550" spans="1:4" x14ac:dyDescent="0.25">
      <c r="C550" s="53" t="s">
        <v>15</v>
      </c>
    </row>
    <row r="551" spans="1:4" ht="195" x14ac:dyDescent="0.25">
      <c r="C551" s="13" t="s">
        <v>1442</v>
      </c>
    </row>
    <row r="552" spans="1:4" x14ac:dyDescent="0.25">
      <c r="A552" s="12" t="s">
        <v>377</v>
      </c>
      <c r="B552" s="11" t="s">
        <v>15</v>
      </c>
      <c r="C552" s="13" t="s">
        <v>378</v>
      </c>
      <c r="D552" s="14" t="s">
        <v>184</v>
      </c>
    </row>
    <row r="553" spans="1:4" x14ac:dyDescent="0.25">
      <c r="C553" s="53" t="s">
        <v>15</v>
      </c>
    </row>
    <row r="554" spans="1:4" ht="195" x14ac:dyDescent="0.25">
      <c r="C554" s="13" t="s">
        <v>1442</v>
      </c>
    </row>
    <row r="555" spans="1:4" x14ac:dyDescent="0.25">
      <c r="A555" s="12" t="s">
        <v>379</v>
      </c>
      <c r="B555" s="11" t="s">
        <v>15</v>
      </c>
      <c r="C555" s="13" t="s">
        <v>380</v>
      </c>
      <c r="D555" s="14" t="s">
        <v>184</v>
      </c>
    </row>
    <row r="556" spans="1:4" x14ac:dyDescent="0.25">
      <c r="C556" s="53" t="s">
        <v>15</v>
      </c>
    </row>
    <row r="557" spans="1:4" ht="195" x14ac:dyDescent="0.25">
      <c r="C557" s="13" t="s">
        <v>1442</v>
      </c>
    </row>
    <row r="558" spans="1:4" x14ac:dyDescent="0.25">
      <c r="A558" s="12" t="s">
        <v>381</v>
      </c>
      <c r="B558" s="11" t="s">
        <v>15</v>
      </c>
      <c r="C558" s="13" t="s">
        <v>382</v>
      </c>
      <c r="D558" s="14" t="s">
        <v>17</v>
      </c>
    </row>
    <row r="559" spans="1:4" x14ac:dyDescent="0.25">
      <c r="C559" s="53" t="s">
        <v>15</v>
      </c>
    </row>
    <row r="560" spans="1:4" ht="75" x14ac:dyDescent="0.25">
      <c r="C560" s="13" t="s">
        <v>1443</v>
      </c>
    </row>
    <row r="561" spans="1:4" x14ac:dyDescent="0.25">
      <c r="A561" s="12" t="s">
        <v>383</v>
      </c>
      <c r="B561" s="11" t="s">
        <v>15</v>
      </c>
      <c r="C561" s="13" t="s">
        <v>384</v>
      </c>
      <c r="D561" s="14" t="s">
        <v>118</v>
      </c>
    </row>
    <row r="562" spans="1:4" x14ac:dyDescent="0.25">
      <c r="C562" s="53" t="s">
        <v>15</v>
      </c>
    </row>
    <row r="563" spans="1:4" ht="75" x14ac:dyDescent="0.25">
      <c r="C563" s="13" t="s">
        <v>1444</v>
      </c>
    </row>
    <row r="564" spans="1:4" x14ac:dyDescent="0.25">
      <c r="A564" s="12" t="s">
        <v>385</v>
      </c>
      <c r="B564" s="11" t="s">
        <v>15</v>
      </c>
      <c r="C564" s="13" t="s">
        <v>386</v>
      </c>
      <c r="D564" s="14" t="s">
        <v>17</v>
      </c>
    </row>
    <row r="565" spans="1:4" x14ac:dyDescent="0.25">
      <c r="C565" s="53" t="s">
        <v>15</v>
      </c>
    </row>
    <row r="566" spans="1:4" ht="75" x14ac:dyDescent="0.25">
      <c r="C566" s="13" t="s">
        <v>1445</v>
      </c>
    </row>
    <row r="567" spans="1:4" x14ac:dyDescent="0.25">
      <c r="A567" s="12" t="s">
        <v>387</v>
      </c>
      <c r="B567" s="11" t="s">
        <v>15</v>
      </c>
      <c r="C567" s="13" t="s">
        <v>388</v>
      </c>
      <c r="D567" s="14" t="s">
        <v>17</v>
      </c>
    </row>
    <row r="568" spans="1:4" x14ac:dyDescent="0.25">
      <c r="C568" s="53" t="s">
        <v>15</v>
      </c>
    </row>
    <row r="569" spans="1:4" ht="105" x14ac:dyDescent="0.25">
      <c r="C569" s="13" t="s">
        <v>1446</v>
      </c>
    </row>
    <row r="570" spans="1:4" x14ac:dyDescent="0.25">
      <c r="A570" s="12" t="s">
        <v>389</v>
      </c>
      <c r="B570" s="11" t="s">
        <v>15</v>
      </c>
      <c r="C570" s="13" t="s">
        <v>390</v>
      </c>
      <c r="D570" s="14" t="s">
        <v>17</v>
      </c>
    </row>
    <row r="571" spans="1:4" x14ac:dyDescent="0.25">
      <c r="C571" s="53" t="s">
        <v>15</v>
      </c>
    </row>
    <row r="572" spans="1:4" ht="105" x14ac:dyDescent="0.25">
      <c r="C572" s="13" t="s">
        <v>1446</v>
      </c>
    </row>
    <row r="573" spans="1:4" x14ac:dyDescent="0.25">
      <c r="A573" s="12" t="s">
        <v>391</v>
      </c>
      <c r="B573" s="11" t="s">
        <v>15</v>
      </c>
      <c r="C573" s="13" t="s">
        <v>392</v>
      </c>
      <c r="D573" s="14" t="s">
        <v>118</v>
      </c>
    </row>
    <row r="574" spans="1:4" x14ac:dyDescent="0.25">
      <c r="C574" s="53" t="s">
        <v>15</v>
      </c>
    </row>
    <row r="575" spans="1:4" ht="120" x14ac:dyDescent="0.25">
      <c r="C575" s="13" t="s">
        <v>1447</v>
      </c>
    </row>
    <row r="576" spans="1:4" x14ac:dyDescent="0.25">
      <c r="A576" s="12" t="s">
        <v>393</v>
      </c>
      <c r="B576" s="11" t="s">
        <v>15</v>
      </c>
      <c r="C576" s="13" t="s">
        <v>394</v>
      </c>
      <c r="D576" s="14" t="s">
        <v>118</v>
      </c>
    </row>
    <row r="577" spans="1:4" x14ac:dyDescent="0.25">
      <c r="C577" s="53" t="s">
        <v>15</v>
      </c>
    </row>
    <row r="578" spans="1:4" ht="45" x14ac:dyDescent="0.25">
      <c r="C578" s="13" t="s">
        <v>1448</v>
      </c>
    </row>
    <row r="579" spans="1:4" x14ac:dyDescent="0.25">
      <c r="A579" s="12" t="s">
        <v>395</v>
      </c>
      <c r="B579" s="11" t="s">
        <v>15</v>
      </c>
      <c r="C579" s="13" t="s">
        <v>396</v>
      </c>
      <c r="D579" s="14" t="s">
        <v>184</v>
      </c>
    </row>
    <row r="580" spans="1:4" x14ac:dyDescent="0.25">
      <c r="C580" s="53" t="s">
        <v>15</v>
      </c>
    </row>
    <row r="581" spans="1:4" ht="75" x14ac:dyDescent="0.25">
      <c r="C581" s="13" t="s">
        <v>1449</v>
      </c>
    </row>
    <row r="582" spans="1:4" ht="30" x14ac:dyDescent="0.25">
      <c r="A582" s="12" t="s">
        <v>397</v>
      </c>
      <c r="B582" s="11" t="s">
        <v>15</v>
      </c>
      <c r="C582" s="13" t="s">
        <v>398</v>
      </c>
      <c r="D582" s="14" t="s">
        <v>17</v>
      </c>
    </row>
    <row r="583" spans="1:4" x14ac:dyDescent="0.25">
      <c r="C583" s="53" t="s">
        <v>15</v>
      </c>
    </row>
    <row r="584" spans="1:4" ht="45" x14ac:dyDescent="0.25">
      <c r="C584" s="13" t="s">
        <v>1450</v>
      </c>
    </row>
    <row r="585" spans="1:4" x14ac:dyDescent="0.25">
      <c r="A585" s="12" t="s">
        <v>399</v>
      </c>
      <c r="B585" s="11" t="s">
        <v>15</v>
      </c>
      <c r="C585" s="13" t="s">
        <v>400</v>
      </c>
      <c r="D585" s="14" t="s">
        <v>17</v>
      </c>
    </row>
    <row r="586" spans="1:4" x14ac:dyDescent="0.25">
      <c r="C586" s="53" t="s">
        <v>15</v>
      </c>
    </row>
    <row r="587" spans="1:4" ht="409.5" x14ac:dyDescent="0.25">
      <c r="C587" s="13" t="s">
        <v>1451</v>
      </c>
    </row>
    <row r="588" spans="1:4" x14ac:dyDescent="0.25">
      <c r="A588" s="12" t="s">
        <v>401</v>
      </c>
      <c r="B588" s="11" t="s">
        <v>15</v>
      </c>
      <c r="C588" s="13" t="s">
        <v>402</v>
      </c>
      <c r="D588" s="14" t="s">
        <v>17</v>
      </c>
    </row>
    <row r="589" spans="1:4" x14ac:dyDescent="0.25">
      <c r="C589" s="53" t="s">
        <v>15</v>
      </c>
    </row>
    <row r="590" spans="1:4" ht="409.5" x14ac:dyDescent="0.25">
      <c r="C590" s="13" t="s">
        <v>1451</v>
      </c>
    </row>
    <row r="591" spans="1:4" x14ac:dyDescent="0.25">
      <c r="A591" s="12" t="s">
        <v>403</v>
      </c>
      <c r="B591" s="11" t="s">
        <v>15</v>
      </c>
      <c r="C591" s="13" t="s">
        <v>404</v>
      </c>
      <c r="D591" s="14" t="s">
        <v>17</v>
      </c>
    </row>
    <row r="592" spans="1:4" x14ac:dyDescent="0.25">
      <c r="C592" s="53" t="s">
        <v>15</v>
      </c>
    </row>
    <row r="593" spans="1:4" ht="409.5" x14ac:dyDescent="0.25">
      <c r="C593" s="13" t="s">
        <v>1451</v>
      </c>
    </row>
    <row r="594" spans="1:4" x14ac:dyDescent="0.25">
      <c r="A594" s="12" t="s">
        <v>405</v>
      </c>
      <c r="B594" s="11" t="s">
        <v>15</v>
      </c>
      <c r="C594" s="13" t="s">
        <v>406</v>
      </c>
      <c r="D594" s="14" t="s">
        <v>17</v>
      </c>
    </row>
    <row r="595" spans="1:4" x14ac:dyDescent="0.25">
      <c r="C595" s="53" t="s">
        <v>15</v>
      </c>
    </row>
    <row r="596" spans="1:4" ht="409.5" x14ac:dyDescent="0.25">
      <c r="C596" s="13" t="s">
        <v>1451</v>
      </c>
    </row>
    <row r="597" spans="1:4" x14ac:dyDescent="0.25">
      <c r="A597" s="12" t="s">
        <v>407</v>
      </c>
      <c r="B597" s="11" t="s">
        <v>15</v>
      </c>
      <c r="C597" s="13" t="s">
        <v>408</v>
      </c>
      <c r="D597" s="14" t="s">
        <v>17</v>
      </c>
    </row>
    <row r="598" spans="1:4" x14ac:dyDescent="0.25">
      <c r="C598" s="53" t="s">
        <v>15</v>
      </c>
    </row>
    <row r="599" spans="1:4" ht="409.5" x14ac:dyDescent="0.25">
      <c r="C599" s="13" t="s">
        <v>1451</v>
      </c>
    </row>
    <row r="600" spans="1:4" x14ac:dyDescent="0.25">
      <c r="A600" s="12" t="s">
        <v>409</v>
      </c>
      <c r="B600" s="11" t="s">
        <v>15</v>
      </c>
      <c r="C600" s="13" t="s">
        <v>410</v>
      </c>
      <c r="D600" s="14" t="s">
        <v>17</v>
      </c>
    </row>
    <row r="601" spans="1:4" x14ac:dyDescent="0.25">
      <c r="C601" s="53" t="s">
        <v>15</v>
      </c>
    </row>
    <row r="602" spans="1:4" ht="409.5" x14ac:dyDescent="0.25">
      <c r="C602" s="13" t="s">
        <v>1451</v>
      </c>
    </row>
    <row r="603" spans="1:4" x14ac:dyDescent="0.25">
      <c r="A603" s="12" t="s">
        <v>411</v>
      </c>
      <c r="B603" s="11" t="s">
        <v>15</v>
      </c>
      <c r="C603" s="13" t="s">
        <v>412</v>
      </c>
      <c r="D603" s="14" t="s">
        <v>17</v>
      </c>
    </row>
    <row r="604" spans="1:4" x14ac:dyDescent="0.25">
      <c r="C604" s="53" t="s">
        <v>15</v>
      </c>
    </row>
    <row r="605" spans="1:4" ht="409.5" x14ac:dyDescent="0.25">
      <c r="C605" s="13" t="s">
        <v>1451</v>
      </c>
    </row>
    <row r="606" spans="1:4" x14ac:dyDescent="0.25">
      <c r="A606" s="12" t="s">
        <v>413</v>
      </c>
      <c r="B606" s="11" t="s">
        <v>15</v>
      </c>
      <c r="C606" s="13" t="s">
        <v>414</v>
      </c>
      <c r="D606" s="14" t="s">
        <v>33</v>
      </c>
    </row>
    <row r="607" spans="1:4" x14ac:dyDescent="0.25">
      <c r="C607" s="53" t="s">
        <v>15</v>
      </c>
    </row>
    <row r="608" spans="1:4" ht="330" x14ac:dyDescent="0.25">
      <c r="C608" s="13" t="s">
        <v>1452</v>
      </c>
    </row>
    <row r="609" spans="1:4" x14ac:dyDescent="0.25">
      <c r="A609" s="12" t="s">
        <v>415</v>
      </c>
      <c r="B609" s="11" t="s">
        <v>15</v>
      </c>
      <c r="C609" s="13" t="s">
        <v>416</v>
      </c>
      <c r="D609" s="14" t="s">
        <v>33</v>
      </c>
    </row>
    <row r="610" spans="1:4" x14ac:dyDescent="0.25">
      <c r="C610" s="53" t="s">
        <v>15</v>
      </c>
    </row>
    <row r="611" spans="1:4" ht="330" x14ac:dyDescent="0.25">
      <c r="C611" s="13" t="s">
        <v>1452</v>
      </c>
    </row>
    <row r="612" spans="1:4" x14ac:dyDescent="0.25">
      <c r="A612" s="12" t="s">
        <v>417</v>
      </c>
      <c r="B612" s="11" t="s">
        <v>15</v>
      </c>
      <c r="C612" s="13" t="s">
        <v>418</v>
      </c>
      <c r="D612" s="14" t="s">
        <v>118</v>
      </c>
    </row>
    <row r="613" spans="1:4" x14ac:dyDescent="0.25">
      <c r="C613" s="53" t="s">
        <v>15</v>
      </c>
    </row>
    <row r="614" spans="1:4" ht="105" x14ac:dyDescent="0.25">
      <c r="C614" s="13" t="s">
        <v>1453</v>
      </c>
    </row>
    <row r="615" spans="1:4" x14ac:dyDescent="0.25">
      <c r="A615" s="12" t="s">
        <v>419</v>
      </c>
      <c r="B615" s="11" t="s">
        <v>15</v>
      </c>
      <c r="C615" s="13" t="s">
        <v>420</v>
      </c>
      <c r="D615" s="14" t="s">
        <v>118</v>
      </c>
    </row>
    <row r="616" spans="1:4" x14ac:dyDescent="0.25">
      <c r="C616" s="53" t="s">
        <v>15</v>
      </c>
    </row>
    <row r="617" spans="1:4" ht="120" x14ac:dyDescent="0.25">
      <c r="C617" s="13" t="s">
        <v>1454</v>
      </c>
    </row>
    <row r="618" spans="1:4" x14ac:dyDescent="0.25">
      <c r="A618" s="12" t="s">
        <v>421</v>
      </c>
      <c r="B618" s="11" t="s">
        <v>15</v>
      </c>
      <c r="C618" s="13" t="s">
        <v>422</v>
      </c>
      <c r="D618" s="14" t="s">
        <v>118</v>
      </c>
    </row>
    <row r="619" spans="1:4" x14ac:dyDescent="0.25">
      <c r="C619" s="13" t="s">
        <v>423</v>
      </c>
    </row>
    <row r="620" spans="1:4" ht="120" x14ac:dyDescent="0.25">
      <c r="C620" s="13" t="s">
        <v>1455</v>
      </c>
    </row>
    <row r="621" spans="1:4" x14ac:dyDescent="0.25">
      <c r="A621" s="12" t="s">
        <v>424</v>
      </c>
      <c r="B621" s="11" t="s">
        <v>15</v>
      </c>
      <c r="C621" s="13" t="s">
        <v>425</v>
      </c>
      <c r="D621" s="14" t="s">
        <v>118</v>
      </c>
    </row>
    <row r="622" spans="1:4" x14ac:dyDescent="0.25">
      <c r="C622" s="53" t="s">
        <v>15</v>
      </c>
    </row>
    <row r="623" spans="1:4" ht="120" x14ac:dyDescent="0.25">
      <c r="C623" s="13" t="s">
        <v>1456</v>
      </c>
    </row>
    <row r="624" spans="1:4" x14ac:dyDescent="0.25">
      <c r="A624" s="12" t="s">
        <v>426</v>
      </c>
      <c r="B624" s="11" t="s">
        <v>15</v>
      </c>
      <c r="C624" s="13" t="s">
        <v>427</v>
      </c>
      <c r="D624" s="14" t="s">
        <v>118</v>
      </c>
    </row>
    <row r="625" spans="1:4" x14ac:dyDescent="0.25">
      <c r="C625" s="13" t="s">
        <v>428</v>
      </c>
    </row>
    <row r="626" spans="1:4" ht="120" x14ac:dyDescent="0.25">
      <c r="C626" s="13" t="s">
        <v>1447</v>
      </c>
    </row>
    <row r="627" spans="1:4" x14ac:dyDescent="0.25">
      <c r="A627" s="51" t="s">
        <v>23</v>
      </c>
      <c r="B627" s="52"/>
      <c r="C627" s="50" t="s">
        <v>429</v>
      </c>
      <c r="D627" s="52"/>
    </row>
    <row r="628" spans="1:4" x14ac:dyDescent="0.25">
      <c r="A628" s="12" t="s">
        <v>430</v>
      </c>
      <c r="B628" s="11" t="s">
        <v>15</v>
      </c>
      <c r="C628" s="13" t="s">
        <v>431</v>
      </c>
      <c r="D628" s="14" t="s">
        <v>17</v>
      </c>
    </row>
    <row r="629" spans="1:4" x14ac:dyDescent="0.25">
      <c r="C629" s="53" t="s">
        <v>15</v>
      </c>
    </row>
    <row r="630" spans="1:4" ht="300" x14ac:dyDescent="0.25">
      <c r="C630" s="13" t="s">
        <v>1457</v>
      </c>
    </row>
    <row r="631" spans="1:4" x14ac:dyDescent="0.25">
      <c r="A631" s="12" t="s">
        <v>432</v>
      </c>
      <c r="B631" s="11" t="s">
        <v>15</v>
      </c>
      <c r="C631" s="13" t="s">
        <v>433</v>
      </c>
      <c r="D631" s="14" t="s">
        <v>17</v>
      </c>
    </row>
    <row r="632" spans="1:4" x14ac:dyDescent="0.25">
      <c r="C632" s="53" t="s">
        <v>15</v>
      </c>
    </row>
    <row r="633" spans="1:4" ht="45" x14ac:dyDescent="0.25">
      <c r="C633" s="13" t="s">
        <v>1448</v>
      </c>
    </row>
    <row r="634" spans="1:4" x14ac:dyDescent="0.25">
      <c r="A634" s="12" t="s">
        <v>434</v>
      </c>
      <c r="B634" s="11" t="s">
        <v>15</v>
      </c>
      <c r="C634" s="13" t="s">
        <v>435</v>
      </c>
      <c r="D634" s="14" t="s">
        <v>17</v>
      </c>
    </row>
    <row r="635" spans="1:4" x14ac:dyDescent="0.25">
      <c r="C635" s="53" t="s">
        <v>15</v>
      </c>
    </row>
    <row r="636" spans="1:4" ht="45" x14ac:dyDescent="0.25">
      <c r="C636" s="13" t="s">
        <v>1448</v>
      </c>
    </row>
    <row r="637" spans="1:4" x14ac:dyDescent="0.25">
      <c r="A637" s="12" t="s">
        <v>436</v>
      </c>
      <c r="B637" s="11" t="s">
        <v>15</v>
      </c>
      <c r="C637" s="13" t="s">
        <v>437</v>
      </c>
      <c r="D637" s="14" t="s">
        <v>17</v>
      </c>
    </row>
    <row r="638" spans="1:4" x14ac:dyDescent="0.25">
      <c r="C638" s="53" t="s">
        <v>15</v>
      </c>
    </row>
    <row r="639" spans="1:4" ht="409.5" x14ac:dyDescent="0.25">
      <c r="C639" s="13" t="s">
        <v>1451</v>
      </c>
    </row>
    <row r="640" spans="1:4" x14ac:dyDescent="0.25">
      <c r="A640" s="12" t="s">
        <v>438</v>
      </c>
      <c r="B640" s="11" t="s">
        <v>15</v>
      </c>
      <c r="C640" s="13" t="s">
        <v>439</v>
      </c>
      <c r="D640" s="14" t="s">
        <v>33</v>
      </c>
    </row>
    <row r="641" spans="1:4" x14ac:dyDescent="0.25">
      <c r="C641" s="53" t="s">
        <v>15</v>
      </c>
    </row>
    <row r="642" spans="1:4" ht="330" x14ac:dyDescent="0.25">
      <c r="C642" s="13" t="s">
        <v>1452</v>
      </c>
    </row>
    <row r="643" spans="1:4" x14ac:dyDescent="0.25">
      <c r="A643" s="12" t="s">
        <v>440</v>
      </c>
      <c r="B643" s="11" t="s">
        <v>15</v>
      </c>
      <c r="C643" s="13" t="s">
        <v>441</v>
      </c>
      <c r="D643" s="14" t="s">
        <v>33</v>
      </c>
    </row>
    <row r="644" spans="1:4" x14ac:dyDescent="0.25">
      <c r="C644" s="53" t="s">
        <v>15</v>
      </c>
    </row>
    <row r="645" spans="1:4" ht="330" x14ac:dyDescent="0.25">
      <c r="C645" s="13" t="s">
        <v>1452</v>
      </c>
    </row>
    <row r="646" spans="1:4" x14ac:dyDescent="0.25">
      <c r="A646" s="12" t="s">
        <v>442</v>
      </c>
      <c r="B646" s="11" t="s">
        <v>15</v>
      </c>
      <c r="C646" s="13" t="s">
        <v>443</v>
      </c>
      <c r="D646" s="14" t="s">
        <v>444</v>
      </c>
    </row>
    <row r="647" spans="1:4" x14ac:dyDescent="0.25">
      <c r="C647" s="53" t="s">
        <v>15</v>
      </c>
    </row>
    <row r="648" spans="1:4" ht="45" x14ac:dyDescent="0.25">
      <c r="C648" s="13" t="s">
        <v>1458</v>
      </c>
    </row>
    <row r="649" spans="1:4" x14ac:dyDescent="0.25">
      <c r="A649" s="12" t="s">
        <v>445</v>
      </c>
      <c r="B649" s="11" t="s">
        <v>15</v>
      </c>
      <c r="C649" s="13" t="s">
        <v>446</v>
      </c>
      <c r="D649" s="14" t="s">
        <v>17</v>
      </c>
    </row>
    <row r="650" spans="1:4" x14ac:dyDescent="0.25">
      <c r="C650" s="53" t="s">
        <v>15</v>
      </c>
    </row>
    <row r="651" spans="1:4" ht="409.5" x14ac:dyDescent="0.25">
      <c r="C651" s="13" t="s">
        <v>1459</v>
      </c>
    </row>
    <row r="652" spans="1:4" x14ac:dyDescent="0.25">
      <c r="A652" s="12" t="s">
        <v>447</v>
      </c>
      <c r="B652" s="11" t="s">
        <v>15</v>
      </c>
      <c r="C652" s="13" t="s">
        <v>448</v>
      </c>
      <c r="D652" s="14" t="s">
        <v>17</v>
      </c>
    </row>
    <row r="653" spans="1:4" x14ac:dyDescent="0.25">
      <c r="C653" s="53" t="s">
        <v>15</v>
      </c>
    </row>
    <row r="654" spans="1:4" ht="409.5" x14ac:dyDescent="0.25">
      <c r="C654" s="13" t="s">
        <v>1460</v>
      </c>
    </row>
    <row r="655" spans="1:4" x14ac:dyDescent="0.25">
      <c r="A655" s="12" t="s">
        <v>449</v>
      </c>
      <c r="B655" s="11" t="s">
        <v>15</v>
      </c>
      <c r="C655" s="13" t="s">
        <v>450</v>
      </c>
      <c r="D655" s="14" t="s">
        <v>17</v>
      </c>
    </row>
    <row r="656" spans="1:4" x14ac:dyDescent="0.25">
      <c r="C656" s="53" t="s">
        <v>15</v>
      </c>
    </row>
    <row r="657" spans="1:4" ht="409.5" x14ac:dyDescent="0.25">
      <c r="C657" s="13" t="s">
        <v>1460</v>
      </c>
    </row>
    <row r="658" spans="1:4" x14ac:dyDescent="0.25">
      <c r="A658" s="12" t="s">
        <v>451</v>
      </c>
      <c r="B658" s="11" t="s">
        <v>15</v>
      </c>
      <c r="C658" s="13" t="s">
        <v>452</v>
      </c>
      <c r="D658" s="14" t="s">
        <v>33</v>
      </c>
    </row>
    <row r="659" spans="1:4" x14ac:dyDescent="0.25">
      <c r="C659" s="53" t="s">
        <v>15</v>
      </c>
    </row>
    <row r="660" spans="1:4" ht="300" x14ac:dyDescent="0.25">
      <c r="C660" s="13" t="s">
        <v>1461</v>
      </c>
    </row>
    <row r="661" spans="1:4" x14ac:dyDescent="0.25">
      <c r="A661" s="12" t="s">
        <v>453</v>
      </c>
      <c r="B661" s="11" t="s">
        <v>15</v>
      </c>
      <c r="C661" s="13" t="s">
        <v>454</v>
      </c>
      <c r="D661" s="14" t="s">
        <v>33</v>
      </c>
    </row>
    <row r="662" spans="1:4" x14ac:dyDescent="0.25">
      <c r="C662" s="53" t="s">
        <v>15</v>
      </c>
    </row>
    <row r="663" spans="1:4" ht="300" x14ac:dyDescent="0.25">
      <c r="C663" s="13" t="s">
        <v>1461</v>
      </c>
    </row>
    <row r="664" spans="1:4" x14ac:dyDescent="0.25">
      <c r="A664" s="12" t="s">
        <v>455</v>
      </c>
      <c r="B664" s="11" t="s">
        <v>15</v>
      </c>
      <c r="C664" s="13" t="s">
        <v>456</v>
      </c>
      <c r="D664" s="14" t="s">
        <v>17</v>
      </c>
    </row>
    <row r="665" spans="1:4" x14ac:dyDescent="0.25">
      <c r="C665" s="53" t="s">
        <v>15</v>
      </c>
    </row>
    <row r="666" spans="1:4" ht="300" x14ac:dyDescent="0.25">
      <c r="C666" s="13" t="s">
        <v>1462</v>
      </c>
    </row>
    <row r="667" spans="1:4" ht="30" x14ac:dyDescent="0.25">
      <c r="A667" s="12" t="s">
        <v>457</v>
      </c>
      <c r="B667" s="11" t="s">
        <v>15</v>
      </c>
      <c r="C667" s="13" t="s">
        <v>458</v>
      </c>
      <c r="D667" s="14" t="s">
        <v>17</v>
      </c>
    </row>
    <row r="668" spans="1:4" x14ac:dyDescent="0.25">
      <c r="C668" s="53" t="s">
        <v>15</v>
      </c>
    </row>
    <row r="669" spans="1:4" ht="45" x14ac:dyDescent="0.25">
      <c r="C669" s="13" t="s">
        <v>1463</v>
      </c>
    </row>
    <row r="670" spans="1:4" ht="30" x14ac:dyDescent="0.25">
      <c r="A670" s="12" t="s">
        <v>459</v>
      </c>
      <c r="B670" s="11" t="s">
        <v>15</v>
      </c>
      <c r="C670" s="13" t="s">
        <v>460</v>
      </c>
      <c r="D670" s="14" t="s">
        <v>17</v>
      </c>
    </row>
    <row r="671" spans="1:4" x14ac:dyDescent="0.25">
      <c r="C671" s="53" t="s">
        <v>15</v>
      </c>
    </row>
    <row r="672" spans="1:4" ht="45" x14ac:dyDescent="0.25">
      <c r="C672" s="13" t="s">
        <v>1463</v>
      </c>
    </row>
    <row r="673" spans="1:4" x14ac:dyDescent="0.25">
      <c r="A673" s="12" t="s">
        <v>461</v>
      </c>
      <c r="B673" s="11" t="s">
        <v>15</v>
      </c>
      <c r="C673" s="13" t="s">
        <v>462</v>
      </c>
      <c r="D673" s="14" t="s">
        <v>17</v>
      </c>
    </row>
    <row r="674" spans="1:4" x14ac:dyDescent="0.25">
      <c r="C674" s="53" t="s">
        <v>15</v>
      </c>
    </row>
    <row r="675" spans="1:4" ht="409.5" x14ac:dyDescent="0.25">
      <c r="C675" s="13" t="s">
        <v>1464</v>
      </c>
    </row>
    <row r="676" spans="1:4" x14ac:dyDescent="0.25">
      <c r="A676" s="12" t="s">
        <v>463</v>
      </c>
      <c r="B676" s="11" t="s">
        <v>15</v>
      </c>
      <c r="C676" s="13" t="s">
        <v>464</v>
      </c>
      <c r="D676" s="14" t="s">
        <v>17</v>
      </c>
    </row>
    <row r="677" spans="1:4" x14ac:dyDescent="0.25">
      <c r="C677" s="53" t="s">
        <v>15</v>
      </c>
    </row>
    <row r="678" spans="1:4" ht="409.5" x14ac:dyDescent="0.25">
      <c r="C678" s="13" t="s">
        <v>1464</v>
      </c>
    </row>
    <row r="679" spans="1:4" x14ac:dyDescent="0.25">
      <c r="A679" s="12" t="s">
        <v>465</v>
      </c>
      <c r="B679" s="11" t="s">
        <v>15</v>
      </c>
      <c r="C679" s="13" t="s">
        <v>466</v>
      </c>
      <c r="D679" s="14" t="s">
        <v>17</v>
      </c>
    </row>
    <row r="680" spans="1:4" x14ac:dyDescent="0.25">
      <c r="C680" s="53" t="s">
        <v>15</v>
      </c>
    </row>
    <row r="681" spans="1:4" ht="409.5" x14ac:dyDescent="0.25">
      <c r="C681" s="13" t="s">
        <v>1464</v>
      </c>
    </row>
    <row r="682" spans="1:4" x14ac:dyDescent="0.25">
      <c r="A682" s="12" t="s">
        <v>467</v>
      </c>
      <c r="B682" s="11" t="s">
        <v>15</v>
      </c>
      <c r="C682" s="13" t="s">
        <v>468</v>
      </c>
      <c r="D682" s="14" t="s">
        <v>33</v>
      </c>
    </row>
    <row r="683" spans="1:4" x14ac:dyDescent="0.25">
      <c r="C683" s="53" t="s">
        <v>15</v>
      </c>
    </row>
    <row r="684" spans="1:4" ht="330" x14ac:dyDescent="0.25">
      <c r="C684" s="13" t="s">
        <v>1452</v>
      </c>
    </row>
    <row r="685" spans="1:4" x14ac:dyDescent="0.25">
      <c r="A685" s="12" t="s">
        <v>469</v>
      </c>
      <c r="B685" s="11" t="s">
        <v>15</v>
      </c>
      <c r="C685" s="13" t="s">
        <v>470</v>
      </c>
      <c r="D685" s="14" t="s">
        <v>33</v>
      </c>
    </row>
    <row r="686" spans="1:4" x14ac:dyDescent="0.25">
      <c r="C686" s="53" t="s">
        <v>15</v>
      </c>
    </row>
    <row r="687" spans="1:4" ht="330" x14ac:dyDescent="0.25">
      <c r="C687" s="13" t="s">
        <v>1452</v>
      </c>
    </row>
    <row r="688" spans="1:4" x14ac:dyDescent="0.25">
      <c r="A688" s="12" t="s">
        <v>471</v>
      </c>
      <c r="B688" s="11" t="s">
        <v>15</v>
      </c>
      <c r="C688" s="13" t="s">
        <v>472</v>
      </c>
      <c r="D688" s="14" t="s">
        <v>17</v>
      </c>
    </row>
    <row r="689" spans="1:4" x14ac:dyDescent="0.25">
      <c r="C689" s="53" t="s">
        <v>15</v>
      </c>
    </row>
    <row r="690" spans="1:4" ht="409.5" x14ac:dyDescent="0.25">
      <c r="C690" s="13" t="s">
        <v>1464</v>
      </c>
    </row>
    <row r="691" spans="1:4" x14ac:dyDescent="0.25">
      <c r="A691" s="12" t="s">
        <v>473</v>
      </c>
      <c r="B691" s="11" t="s">
        <v>15</v>
      </c>
      <c r="C691" s="13" t="s">
        <v>474</v>
      </c>
      <c r="D691" s="14" t="s">
        <v>33</v>
      </c>
    </row>
    <row r="692" spans="1:4" x14ac:dyDescent="0.25">
      <c r="C692" s="53" t="s">
        <v>15</v>
      </c>
    </row>
    <row r="693" spans="1:4" ht="330" x14ac:dyDescent="0.25">
      <c r="C693" s="13" t="s">
        <v>1452</v>
      </c>
    </row>
    <row r="694" spans="1:4" x14ac:dyDescent="0.25">
      <c r="A694" s="12" t="s">
        <v>475</v>
      </c>
      <c r="B694" s="11" t="s">
        <v>15</v>
      </c>
      <c r="C694" s="13" t="s">
        <v>476</v>
      </c>
      <c r="D694" s="14" t="s">
        <v>444</v>
      </c>
    </row>
    <row r="695" spans="1:4" x14ac:dyDescent="0.25">
      <c r="C695" s="53" t="s">
        <v>15</v>
      </c>
    </row>
    <row r="696" spans="1:4" ht="375" x14ac:dyDescent="0.25">
      <c r="C696" s="13" t="s">
        <v>1465</v>
      </c>
    </row>
    <row r="697" spans="1:4" x14ac:dyDescent="0.25">
      <c r="A697" s="12" t="s">
        <v>477</v>
      </c>
      <c r="B697" s="11" t="s">
        <v>15</v>
      </c>
      <c r="C697" s="13" t="s">
        <v>478</v>
      </c>
      <c r="D697" s="14" t="s">
        <v>444</v>
      </c>
    </row>
    <row r="698" spans="1:4" x14ac:dyDescent="0.25">
      <c r="C698" s="53" t="s">
        <v>15</v>
      </c>
    </row>
    <row r="699" spans="1:4" ht="375" x14ac:dyDescent="0.25">
      <c r="C699" s="13" t="s">
        <v>1465</v>
      </c>
    </row>
    <row r="700" spans="1:4" x14ac:dyDescent="0.25">
      <c r="A700" s="12" t="s">
        <v>479</v>
      </c>
      <c r="B700" s="11" t="s">
        <v>15</v>
      </c>
      <c r="C700" s="13" t="s">
        <v>480</v>
      </c>
      <c r="D700" s="14" t="s">
        <v>444</v>
      </c>
    </row>
    <row r="701" spans="1:4" x14ac:dyDescent="0.25">
      <c r="C701" s="53" t="s">
        <v>15</v>
      </c>
    </row>
    <row r="702" spans="1:4" ht="375" x14ac:dyDescent="0.25">
      <c r="C702" s="13" t="s">
        <v>1465</v>
      </c>
    </row>
    <row r="703" spans="1:4" x14ac:dyDescent="0.25">
      <c r="A703" s="51" t="s">
        <v>25</v>
      </c>
      <c r="B703" s="52"/>
      <c r="C703" s="50" t="s">
        <v>481</v>
      </c>
      <c r="D703" s="52"/>
    </row>
    <row r="704" spans="1:4" x14ac:dyDescent="0.25">
      <c r="A704" s="12" t="s">
        <v>482</v>
      </c>
      <c r="B704" s="11" t="s">
        <v>15</v>
      </c>
      <c r="C704" s="13" t="s">
        <v>483</v>
      </c>
      <c r="D704" s="14" t="s">
        <v>17</v>
      </c>
    </row>
    <row r="705" spans="1:4" x14ac:dyDescent="0.25">
      <c r="C705" s="53" t="s">
        <v>15</v>
      </c>
    </row>
    <row r="706" spans="1:4" ht="409.5" x14ac:dyDescent="0.25">
      <c r="C706" s="13" t="s">
        <v>1464</v>
      </c>
    </row>
    <row r="707" spans="1:4" x14ac:dyDescent="0.25">
      <c r="A707" s="12" t="s">
        <v>484</v>
      </c>
      <c r="B707" s="11" t="s">
        <v>15</v>
      </c>
      <c r="C707" s="13" t="s">
        <v>485</v>
      </c>
      <c r="D707" s="14" t="s">
        <v>33</v>
      </c>
    </row>
    <row r="708" spans="1:4" x14ac:dyDescent="0.25">
      <c r="C708" s="53" t="s">
        <v>15</v>
      </c>
    </row>
    <row r="709" spans="1:4" ht="330" x14ac:dyDescent="0.25">
      <c r="C709" s="13" t="s">
        <v>1466</v>
      </c>
    </row>
    <row r="710" spans="1:4" x14ac:dyDescent="0.25">
      <c r="A710" s="12" t="s">
        <v>486</v>
      </c>
      <c r="B710" s="11" t="s">
        <v>15</v>
      </c>
      <c r="C710" s="13" t="s">
        <v>487</v>
      </c>
      <c r="D710" s="14" t="s">
        <v>33</v>
      </c>
    </row>
    <row r="711" spans="1:4" x14ac:dyDescent="0.25">
      <c r="C711" s="53" t="s">
        <v>15</v>
      </c>
    </row>
    <row r="712" spans="1:4" ht="330" x14ac:dyDescent="0.25">
      <c r="C712" s="13" t="s">
        <v>1466</v>
      </c>
    </row>
    <row r="713" spans="1:4" x14ac:dyDescent="0.25">
      <c r="A713" s="12" t="s">
        <v>488</v>
      </c>
      <c r="B713" s="11" t="s">
        <v>15</v>
      </c>
      <c r="C713" s="13" t="s">
        <v>489</v>
      </c>
      <c r="D713" s="14" t="s">
        <v>17</v>
      </c>
    </row>
    <row r="714" spans="1:4" x14ac:dyDescent="0.25">
      <c r="C714" s="53" t="s">
        <v>15</v>
      </c>
    </row>
    <row r="715" spans="1:4" ht="300" x14ac:dyDescent="0.25">
      <c r="C715" s="13" t="s">
        <v>1467</v>
      </c>
    </row>
    <row r="716" spans="1:4" x14ac:dyDescent="0.25">
      <c r="A716" s="12" t="s">
        <v>490</v>
      </c>
      <c r="B716" s="11" t="s">
        <v>15</v>
      </c>
      <c r="C716" s="13" t="s">
        <v>491</v>
      </c>
      <c r="D716" s="14" t="s">
        <v>17</v>
      </c>
    </row>
    <row r="717" spans="1:4" x14ac:dyDescent="0.25">
      <c r="C717" s="53" t="s">
        <v>15</v>
      </c>
    </row>
    <row r="718" spans="1:4" ht="409.5" x14ac:dyDescent="0.25">
      <c r="C718" s="13" t="s">
        <v>1464</v>
      </c>
    </row>
    <row r="719" spans="1:4" x14ac:dyDescent="0.25">
      <c r="A719" s="12" t="s">
        <v>492</v>
      </c>
      <c r="B719" s="11" t="s">
        <v>15</v>
      </c>
      <c r="C719" s="13" t="s">
        <v>493</v>
      </c>
      <c r="D719" s="14" t="s">
        <v>17</v>
      </c>
    </row>
    <row r="720" spans="1:4" x14ac:dyDescent="0.25">
      <c r="C720" s="53" t="s">
        <v>15</v>
      </c>
    </row>
    <row r="721" spans="1:4" ht="409.5" x14ac:dyDescent="0.25">
      <c r="C721" s="13" t="s">
        <v>1464</v>
      </c>
    </row>
    <row r="722" spans="1:4" x14ac:dyDescent="0.25">
      <c r="A722" s="12" t="s">
        <v>494</v>
      </c>
      <c r="B722" s="11" t="s">
        <v>15</v>
      </c>
      <c r="C722" s="13" t="s">
        <v>495</v>
      </c>
      <c r="D722" s="14" t="s">
        <v>17</v>
      </c>
    </row>
    <row r="723" spans="1:4" x14ac:dyDescent="0.25">
      <c r="C723" s="53" t="s">
        <v>15</v>
      </c>
    </row>
    <row r="724" spans="1:4" ht="409.5" x14ac:dyDescent="0.25">
      <c r="C724" s="13" t="s">
        <v>1464</v>
      </c>
    </row>
    <row r="725" spans="1:4" x14ac:dyDescent="0.25">
      <c r="A725" s="12" t="s">
        <v>496</v>
      </c>
      <c r="B725" s="11" t="s">
        <v>15</v>
      </c>
      <c r="C725" s="13" t="s">
        <v>497</v>
      </c>
      <c r="D725" s="14" t="s">
        <v>17</v>
      </c>
    </row>
    <row r="726" spans="1:4" x14ac:dyDescent="0.25">
      <c r="C726" s="53" t="s">
        <v>15</v>
      </c>
    </row>
    <row r="727" spans="1:4" ht="409.5" x14ac:dyDescent="0.25">
      <c r="C727" s="13" t="s">
        <v>1464</v>
      </c>
    </row>
    <row r="728" spans="1:4" x14ac:dyDescent="0.25">
      <c r="A728" s="12" t="s">
        <v>498</v>
      </c>
      <c r="B728" s="11" t="s">
        <v>15</v>
      </c>
      <c r="C728" s="13" t="s">
        <v>499</v>
      </c>
      <c r="D728" s="14" t="s">
        <v>17</v>
      </c>
    </row>
    <row r="729" spans="1:4" x14ac:dyDescent="0.25">
      <c r="C729" s="53" t="s">
        <v>15</v>
      </c>
    </row>
    <row r="730" spans="1:4" ht="409.5" x14ac:dyDescent="0.25">
      <c r="C730" s="13" t="s">
        <v>1464</v>
      </c>
    </row>
    <row r="731" spans="1:4" x14ac:dyDescent="0.25">
      <c r="A731" s="12" t="s">
        <v>500</v>
      </c>
      <c r="B731" s="11" t="s">
        <v>15</v>
      </c>
      <c r="C731" s="13" t="s">
        <v>501</v>
      </c>
      <c r="D731" s="14" t="s">
        <v>17</v>
      </c>
    </row>
    <row r="732" spans="1:4" x14ac:dyDescent="0.25">
      <c r="C732" s="53" t="s">
        <v>15</v>
      </c>
    </row>
    <row r="733" spans="1:4" ht="409.5" x14ac:dyDescent="0.25">
      <c r="C733" s="13" t="s">
        <v>1468</v>
      </c>
    </row>
    <row r="734" spans="1:4" x14ac:dyDescent="0.25">
      <c r="A734" s="12" t="s">
        <v>502</v>
      </c>
      <c r="B734" s="11" t="s">
        <v>15</v>
      </c>
      <c r="C734" s="13" t="s">
        <v>503</v>
      </c>
      <c r="D734" s="14" t="s">
        <v>17</v>
      </c>
    </row>
    <row r="735" spans="1:4" x14ac:dyDescent="0.25">
      <c r="C735" s="53" t="s">
        <v>15</v>
      </c>
    </row>
    <row r="736" spans="1:4" ht="60" x14ac:dyDescent="0.25">
      <c r="C736" s="13" t="s">
        <v>1469</v>
      </c>
    </row>
    <row r="737" spans="1:4" x14ac:dyDescent="0.25">
      <c r="A737" s="12" t="s">
        <v>502</v>
      </c>
      <c r="B737" s="11" t="s">
        <v>84</v>
      </c>
      <c r="C737" s="13" t="s">
        <v>503</v>
      </c>
      <c r="D737" s="14" t="s">
        <v>17</v>
      </c>
    </row>
    <row r="738" spans="1:4" ht="45" x14ac:dyDescent="0.25">
      <c r="C738" s="13" t="s">
        <v>504</v>
      </c>
    </row>
    <row r="739" spans="1:4" ht="60" x14ac:dyDescent="0.25">
      <c r="C739" s="13" t="s">
        <v>1469</v>
      </c>
    </row>
    <row r="740" spans="1:4" x14ac:dyDescent="0.25">
      <c r="A740" s="12" t="s">
        <v>505</v>
      </c>
      <c r="B740" s="11" t="s">
        <v>15</v>
      </c>
      <c r="C740" s="13" t="s">
        <v>506</v>
      </c>
      <c r="D740" s="14" t="s">
        <v>17</v>
      </c>
    </row>
    <row r="741" spans="1:4" x14ac:dyDescent="0.25">
      <c r="C741" s="53" t="s">
        <v>15</v>
      </c>
    </row>
    <row r="742" spans="1:4" ht="60" x14ac:dyDescent="0.25">
      <c r="C742" s="13" t="s">
        <v>1469</v>
      </c>
    </row>
    <row r="743" spans="1:4" x14ac:dyDescent="0.25">
      <c r="A743" s="12" t="s">
        <v>507</v>
      </c>
      <c r="B743" s="11" t="s">
        <v>15</v>
      </c>
      <c r="C743" s="13" t="s">
        <v>508</v>
      </c>
      <c r="D743" s="14" t="s">
        <v>17</v>
      </c>
    </row>
    <row r="744" spans="1:4" x14ac:dyDescent="0.25">
      <c r="C744" s="53" t="s">
        <v>15</v>
      </c>
    </row>
    <row r="745" spans="1:4" ht="45" x14ac:dyDescent="0.25">
      <c r="C745" s="13" t="s">
        <v>1470</v>
      </c>
    </row>
    <row r="746" spans="1:4" x14ac:dyDescent="0.25">
      <c r="A746" s="12" t="s">
        <v>509</v>
      </c>
      <c r="B746" s="11" t="s">
        <v>15</v>
      </c>
      <c r="C746" s="13" t="s">
        <v>510</v>
      </c>
      <c r="D746" s="14" t="s">
        <v>17</v>
      </c>
    </row>
    <row r="747" spans="1:4" x14ac:dyDescent="0.25">
      <c r="C747" s="53" t="s">
        <v>15</v>
      </c>
    </row>
    <row r="748" spans="1:4" ht="409.5" x14ac:dyDescent="0.25">
      <c r="C748" s="13" t="s">
        <v>1464</v>
      </c>
    </row>
    <row r="749" spans="1:4" x14ac:dyDescent="0.25">
      <c r="A749" s="12" t="s">
        <v>511</v>
      </c>
      <c r="B749" s="11" t="s">
        <v>15</v>
      </c>
      <c r="C749" s="13" t="s">
        <v>512</v>
      </c>
      <c r="D749" s="14" t="s">
        <v>17</v>
      </c>
    </row>
    <row r="750" spans="1:4" x14ac:dyDescent="0.25">
      <c r="C750" s="53" t="s">
        <v>15</v>
      </c>
    </row>
    <row r="751" spans="1:4" ht="60" x14ac:dyDescent="0.25">
      <c r="C751" s="13" t="s">
        <v>1469</v>
      </c>
    </row>
    <row r="752" spans="1:4" x14ac:dyDescent="0.25">
      <c r="A752" s="12" t="s">
        <v>513</v>
      </c>
      <c r="B752" s="11" t="s">
        <v>15</v>
      </c>
      <c r="C752" s="13" t="s">
        <v>514</v>
      </c>
      <c r="D752" s="14" t="s">
        <v>17</v>
      </c>
    </row>
    <row r="753" spans="1:4" x14ac:dyDescent="0.25">
      <c r="C753" s="53" t="s">
        <v>15</v>
      </c>
    </row>
    <row r="754" spans="1:4" ht="75" x14ac:dyDescent="0.25">
      <c r="C754" s="13" t="s">
        <v>1471</v>
      </c>
    </row>
    <row r="755" spans="1:4" x14ac:dyDescent="0.25">
      <c r="A755" s="12" t="s">
        <v>515</v>
      </c>
      <c r="B755" s="11" t="s">
        <v>15</v>
      </c>
      <c r="C755" s="13" t="s">
        <v>516</v>
      </c>
      <c r="D755" s="14" t="s">
        <v>17</v>
      </c>
    </row>
    <row r="756" spans="1:4" x14ac:dyDescent="0.25">
      <c r="C756" s="53" t="s">
        <v>15</v>
      </c>
    </row>
    <row r="757" spans="1:4" ht="90" x14ac:dyDescent="0.25">
      <c r="C757" s="13" t="s">
        <v>1472</v>
      </c>
    </row>
    <row r="758" spans="1:4" x14ac:dyDescent="0.25">
      <c r="A758" s="12" t="s">
        <v>517</v>
      </c>
      <c r="B758" s="11" t="s">
        <v>15</v>
      </c>
      <c r="C758" s="13" t="s">
        <v>518</v>
      </c>
      <c r="D758" s="14" t="s">
        <v>17</v>
      </c>
    </row>
    <row r="759" spans="1:4" x14ac:dyDescent="0.25">
      <c r="C759" s="53" t="s">
        <v>15</v>
      </c>
    </row>
    <row r="760" spans="1:4" ht="60" x14ac:dyDescent="0.25">
      <c r="C760" s="13" t="s">
        <v>1469</v>
      </c>
    </row>
    <row r="761" spans="1:4" x14ac:dyDescent="0.25">
      <c r="A761" s="12" t="s">
        <v>519</v>
      </c>
      <c r="B761" s="11" t="s">
        <v>15</v>
      </c>
      <c r="C761" s="13" t="s">
        <v>520</v>
      </c>
      <c r="D761" s="14" t="s">
        <v>17</v>
      </c>
    </row>
    <row r="762" spans="1:4" x14ac:dyDescent="0.25">
      <c r="C762" s="13" t="s">
        <v>521</v>
      </c>
    </row>
    <row r="763" spans="1:4" ht="180" x14ac:dyDescent="0.25">
      <c r="C763" s="13" t="s">
        <v>1473</v>
      </c>
    </row>
    <row r="764" spans="1:4" x14ac:dyDescent="0.25">
      <c r="A764" s="12" t="s">
        <v>522</v>
      </c>
      <c r="B764" s="11" t="s">
        <v>15</v>
      </c>
      <c r="C764" s="13" t="s">
        <v>523</v>
      </c>
      <c r="D764" s="14" t="s">
        <v>17</v>
      </c>
    </row>
    <row r="765" spans="1:4" x14ac:dyDescent="0.25">
      <c r="C765" s="53" t="s">
        <v>15</v>
      </c>
    </row>
    <row r="766" spans="1:4" ht="150" x14ac:dyDescent="0.25">
      <c r="C766" s="13" t="s">
        <v>1474</v>
      </c>
    </row>
    <row r="767" spans="1:4" x14ac:dyDescent="0.25">
      <c r="A767" s="12" t="s">
        <v>524</v>
      </c>
      <c r="B767" s="11" t="s">
        <v>15</v>
      </c>
      <c r="C767" s="13" t="s">
        <v>525</v>
      </c>
      <c r="D767" s="14" t="s">
        <v>118</v>
      </c>
    </row>
    <row r="768" spans="1:4" x14ac:dyDescent="0.25">
      <c r="C768" s="53" t="s">
        <v>15</v>
      </c>
    </row>
    <row r="769" spans="1:4" ht="165" x14ac:dyDescent="0.25">
      <c r="C769" s="13" t="s">
        <v>1475</v>
      </c>
    </row>
    <row r="770" spans="1:4" x14ac:dyDescent="0.25">
      <c r="A770" s="12" t="s">
        <v>526</v>
      </c>
      <c r="B770" s="11" t="s">
        <v>15</v>
      </c>
      <c r="C770" s="13" t="s">
        <v>527</v>
      </c>
      <c r="D770" s="14" t="s">
        <v>118</v>
      </c>
    </row>
    <row r="771" spans="1:4" x14ac:dyDescent="0.25">
      <c r="C771" s="13" t="s">
        <v>528</v>
      </c>
    </row>
    <row r="772" spans="1:4" ht="105" x14ac:dyDescent="0.25">
      <c r="C772" s="13" t="s">
        <v>1476</v>
      </c>
    </row>
    <row r="773" spans="1:4" x14ac:dyDescent="0.25">
      <c r="A773" s="12" t="s">
        <v>529</v>
      </c>
      <c r="B773" s="11" t="s">
        <v>15</v>
      </c>
      <c r="C773" s="13" t="s">
        <v>530</v>
      </c>
      <c r="D773" s="14" t="s">
        <v>118</v>
      </c>
    </row>
    <row r="774" spans="1:4" x14ac:dyDescent="0.25">
      <c r="C774" s="13" t="s">
        <v>528</v>
      </c>
    </row>
    <row r="775" spans="1:4" ht="150" x14ac:dyDescent="0.25">
      <c r="C775" s="13" t="s">
        <v>1474</v>
      </c>
    </row>
    <row r="776" spans="1:4" x14ac:dyDescent="0.25">
      <c r="A776" s="12" t="s">
        <v>531</v>
      </c>
      <c r="B776" s="11" t="s">
        <v>15</v>
      </c>
      <c r="C776" s="13" t="s">
        <v>532</v>
      </c>
      <c r="D776" s="14" t="s">
        <v>17</v>
      </c>
    </row>
    <row r="777" spans="1:4" x14ac:dyDescent="0.25">
      <c r="C777" s="53" t="s">
        <v>15</v>
      </c>
    </row>
    <row r="778" spans="1:4" ht="409.5" x14ac:dyDescent="0.25">
      <c r="C778" s="13" t="s">
        <v>1477</v>
      </c>
    </row>
    <row r="779" spans="1:4" x14ac:dyDescent="0.25">
      <c r="A779" s="51" t="s">
        <v>27</v>
      </c>
      <c r="B779" s="52"/>
      <c r="C779" s="50" t="s">
        <v>533</v>
      </c>
      <c r="D779" s="52"/>
    </row>
    <row r="780" spans="1:4" x14ac:dyDescent="0.25">
      <c r="A780" s="12" t="s">
        <v>534</v>
      </c>
      <c r="B780" s="11" t="s">
        <v>15</v>
      </c>
      <c r="C780" s="13" t="s">
        <v>535</v>
      </c>
      <c r="D780" s="14" t="s">
        <v>17</v>
      </c>
    </row>
    <row r="781" spans="1:4" x14ac:dyDescent="0.25">
      <c r="C781" s="53" t="s">
        <v>15</v>
      </c>
    </row>
    <row r="782" spans="1:4" ht="165" x14ac:dyDescent="0.25">
      <c r="C782" s="13" t="s">
        <v>1478</v>
      </c>
    </row>
    <row r="783" spans="1:4" x14ac:dyDescent="0.25">
      <c r="A783" s="12" t="s">
        <v>536</v>
      </c>
      <c r="B783" s="11" t="s">
        <v>15</v>
      </c>
      <c r="C783" s="13" t="s">
        <v>537</v>
      </c>
      <c r="D783" s="14" t="s">
        <v>118</v>
      </c>
    </row>
    <row r="784" spans="1:4" x14ac:dyDescent="0.25">
      <c r="C784" s="53" t="s">
        <v>15</v>
      </c>
    </row>
    <row r="785" spans="1:4" ht="165" x14ac:dyDescent="0.25">
      <c r="C785" s="13" t="s">
        <v>1478</v>
      </c>
    </row>
    <row r="786" spans="1:4" x14ac:dyDescent="0.25">
      <c r="A786" s="12" t="s">
        <v>538</v>
      </c>
      <c r="B786" s="11" t="s">
        <v>15</v>
      </c>
      <c r="C786" s="13" t="s">
        <v>539</v>
      </c>
      <c r="D786" s="14" t="s">
        <v>118</v>
      </c>
    </row>
    <row r="787" spans="1:4" x14ac:dyDescent="0.25">
      <c r="C787" s="53" t="s">
        <v>15</v>
      </c>
    </row>
    <row r="788" spans="1:4" ht="165" x14ac:dyDescent="0.25">
      <c r="C788" s="13" t="s">
        <v>1478</v>
      </c>
    </row>
    <row r="789" spans="1:4" x14ac:dyDescent="0.25">
      <c r="A789" s="12" t="s">
        <v>540</v>
      </c>
      <c r="B789" s="11" t="s">
        <v>15</v>
      </c>
      <c r="C789" s="13" t="s">
        <v>541</v>
      </c>
      <c r="D789" s="14" t="s">
        <v>118</v>
      </c>
    </row>
    <row r="790" spans="1:4" x14ac:dyDescent="0.25">
      <c r="C790" s="53" t="s">
        <v>15</v>
      </c>
    </row>
    <row r="791" spans="1:4" ht="165" x14ac:dyDescent="0.25">
      <c r="C791" s="13" t="s">
        <v>1478</v>
      </c>
    </row>
    <row r="792" spans="1:4" x14ac:dyDescent="0.25">
      <c r="A792" s="12" t="s">
        <v>542</v>
      </c>
      <c r="B792" s="11" t="s">
        <v>15</v>
      </c>
      <c r="C792" s="13" t="s">
        <v>543</v>
      </c>
      <c r="D792" s="14" t="s">
        <v>17</v>
      </c>
    </row>
    <row r="793" spans="1:4" x14ac:dyDescent="0.25">
      <c r="C793" s="13" t="s">
        <v>544</v>
      </c>
    </row>
    <row r="794" spans="1:4" ht="60" x14ac:dyDescent="0.25">
      <c r="C794" s="13" t="s">
        <v>1479</v>
      </c>
    </row>
    <row r="795" spans="1:4" x14ac:dyDescent="0.25">
      <c r="A795" s="12" t="s">
        <v>542</v>
      </c>
      <c r="B795" s="11" t="s">
        <v>19</v>
      </c>
      <c r="C795" s="13" t="s">
        <v>543</v>
      </c>
      <c r="D795" s="14" t="s">
        <v>17</v>
      </c>
    </row>
    <row r="796" spans="1:4" x14ac:dyDescent="0.25">
      <c r="C796" s="13" t="s">
        <v>545</v>
      </c>
    </row>
    <row r="797" spans="1:4" ht="60" x14ac:dyDescent="0.25">
      <c r="C797" s="13" t="s">
        <v>1479</v>
      </c>
    </row>
    <row r="798" spans="1:4" x14ac:dyDescent="0.25">
      <c r="A798" s="12" t="s">
        <v>542</v>
      </c>
      <c r="B798" s="11" t="s">
        <v>21</v>
      </c>
      <c r="C798" s="13" t="s">
        <v>543</v>
      </c>
      <c r="D798" s="14" t="s">
        <v>17</v>
      </c>
    </row>
    <row r="799" spans="1:4" x14ac:dyDescent="0.25">
      <c r="C799" s="13" t="s">
        <v>546</v>
      </c>
    </row>
    <row r="800" spans="1:4" ht="60" x14ac:dyDescent="0.25">
      <c r="C800" s="13" t="s">
        <v>1479</v>
      </c>
    </row>
    <row r="801" spans="1:4" x14ac:dyDescent="0.25">
      <c r="A801" s="12" t="s">
        <v>542</v>
      </c>
      <c r="B801" s="11" t="s">
        <v>23</v>
      </c>
      <c r="C801" s="13" t="s">
        <v>543</v>
      </c>
      <c r="D801" s="14" t="s">
        <v>17</v>
      </c>
    </row>
    <row r="802" spans="1:4" x14ac:dyDescent="0.25">
      <c r="C802" s="13" t="s">
        <v>547</v>
      </c>
    </row>
    <row r="803" spans="1:4" ht="60" x14ac:dyDescent="0.25">
      <c r="C803" s="13" t="s">
        <v>1479</v>
      </c>
    </row>
    <row r="804" spans="1:4" x14ac:dyDescent="0.25">
      <c r="A804" s="12" t="s">
        <v>548</v>
      </c>
      <c r="B804" s="11" t="s">
        <v>15</v>
      </c>
      <c r="C804" s="13" t="s">
        <v>549</v>
      </c>
      <c r="D804" s="14" t="s">
        <v>118</v>
      </c>
    </row>
    <row r="805" spans="1:4" x14ac:dyDescent="0.25">
      <c r="C805" s="13" t="s">
        <v>545</v>
      </c>
    </row>
    <row r="806" spans="1:4" ht="60" x14ac:dyDescent="0.25">
      <c r="C806" s="13" t="s">
        <v>1479</v>
      </c>
    </row>
    <row r="807" spans="1:4" x14ac:dyDescent="0.25">
      <c r="A807" s="12" t="s">
        <v>550</v>
      </c>
      <c r="B807" s="11" t="s">
        <v>15</v>
      </c>
      <c r="C807" s="13" t="s">
        <v>551</v>
      </c>
      <c r="D807" s="14" t="s">
        <v>118</v>
      </c>
    </row>
    <row r="808" spans="1:4" x14ac:dyDescent="0.25">
      <c r="C808" s="13" t="s">
        <v>545</v>
      </c>
    </row>
    <row r="809" spans="1:4" ht="60" x14ac:dyDescent="0.25">
      <c r="C809" s="13" t="s">
        <v>1479</v>
      </c>
    </row>
    <row r="810" spans="1:4" x14ac:dyDescent="0.25">
      <c r="A810" s="12" t="s">
        <v>552</v>
      </c>
      <c r="B810" s="11" t="s">
        <v>15</v>
      </c>
      <c r="C810" s="13" t="s">
        <v>553</v>
      </c>
      <c r="D810" s="14" t="s">
        <v>118</v>
      </c>
    </row>
    <row r="811" spans="1:4" x14ac:dyDescent="0.25">
      <c r="C811" s="13" t="s">
        <v>545</v>
      </c>
    </row>
    <row r="812" spans="1:4" ht="60" x14ac:dyDescent="0.25">
      <c r="C812" s="13" t="s">
        <v>1479</v>
      </c>
    </row>
    <row r="813" spans="1:4" x14ac:dyDescent="0.25">
      <c r="A813" s="12" t="s">
        <v>552</v>
      </c>
      <c r="B813" s="11" t="s">
        <v>19</v>
      </c>
      <c r="C813" s="13" t="s">
        <v>553</v>
      </c>
      <c r="D813" s="14" t="s">
        <v>118</v>
      </c>
    </row>
    <row r="814" spans="1:4" x14ac:dyDescent="0.25">
      <c r="C814" s="13" t="s">
        <v>547</v>
      </c>
    </row>
    <row r="815" spans="1:4" ht="60" x14ac:dyDescent="0.25">
      <c r="C815" s="13" t="s">
        <v>1479</v>
      </c>
    </row>
    <row r="816" spans="1:4" x14ac:dyDescent="0.25">
      <c r="A816" s="12" t="s">
        <v>554</v>
      </c>
      <c r="B816" s="11" t="s">
        <v>15</v>
      </c>
      <c r="C816" s="13" t="s">
        <v>555</v>
      </c>
      <c r="D816" s="14" t="s">
        <v>118</v>
      </c>
    </row>
    <row r="817" spans="1:4" x14ac:dyDescent="0.25">
      <c r="C817" s="13" t="s">
        <v>545</v>
      </c>
    </row>
    <row r="818" spans="1:4" ht="60" x14ac:dyDescent="0.25">
      <c r="C818" s="13" t="s">
        <v>1479</v>
      </c>
    </row>
    <row r="819" spans="1:4" x14ac:dyDescent="0.25">
      <c r="A819" s="12" t="s">
        <v>554</v>
      </c>
      <c r="B819" s="11" t="s">
        <v>19</v>
      </c>
      <c r="C819" s="13" t="s">
        <v>555</v>
      </c>
      <c r="D819" s="14" t="s">
        <v>118</v>
      </c>
    </row>
    <row r="820" spans="1:4" x14ac:dyDescent="0.25">
      <c r="C820" s="13" t="s">
        <v>547</v>
      </c>
    </row>
    <row r="821" spans="1:4" ht="60" x14ac:dyDescent="0.25">
      <c r="C821" s="13" t="s">
        <v>1479</v>
      </c>
    </row>
    <row r="822" spans="1:4" x14ac:dyDescent="0.25">
      <c r="A822" s="12" t="s">
        <v>556</v>
      </c>
      <c r="B822" s="11" t="s">
        <v>15</v>
      </c>
      <c r="C822" s="13" t="s">
        <v>557</v>
      </c>
      <c r="D822" s="14" t="s">
        <v>17</v>
      </c>
    </row>
    <row r="823" spans="1:4" ht="45" x14ac:dyDescent="0.25">
      <c r="C823" s="13" t="s">
        <v>558</v>
      </c>
    </row>
    <row r="824" spans="1:4" ht="120" x14ac:dyDescent="0.25">
      <c r="C824" s="13" t="s">
        <v>1480</v>
      </c>
    </row>
    <row r="825" spans="1:4" x14ac:dyDescent="0.25">
      <c r="A825" s="12" t="s">
        <v>556</v>
      </c>
      <c r="B825" s="11" t="s">
        <v>19</v>
      </c>
      <c r="C825" s="13" t="s">
        <v>557</v>
      </c>
      <c r="D825" s="14" t="s">
        <v>17</v>
      </c>
    </row>
    <row r="826" spans="1:4" ht="30" x14ac:dyDescent="0.25">
      <c r="C826" s="13" t="s">
        <v>559</v>
      </c>
    </row>
    <row r="827" spans="1:4" ht="120" x14ac:dyDescent="0.25">
      <c r="C827" s="13" t="s">
        <v>1480</v>
      </c>
    </row>
    <row r="828" spans="1:4" x14ac:dyDescent="0.25">
      <c r="A828" s="12" t="s">
        <v>560</v>
      </c>
      <c r="B828" s="11" t="s">
        <v>15</v>
      </c>
      <c r="C828" s="13" t="s">
        <v>561</v>
      </c>
      <c r="D828" s="14" t="s">
        <v>118</v>
      </c>
    </row>
    <row r="829" spans="1:4" x14ac:dyDescent="0.25">
      <c r="C829" s="13" t="s">
        <v>562</v>
      </c>
    </row>
    <row r="830" spans="1:4" ht="120" x14ac:dyDescent="0.25">
      <c r="C830" s="13" t="s">
        <v>1480</v>
      </c>
    </row>
    <row r="831" spans="1:4" x14ac:dyDescent="0.25">
      <c r="A831" s="12" t="s">
        <v>563</v>
      </c>
      <c r="B831" s="11" t="s">
        <v>15</v>
      </c>
      <c r="C831" s="13" t="s">
        <v>564</v>
      </c>
      <c r="D831" s="14" t="s">
        <v>118</v>
      </c>
    </row>
    <row r="832" spans="1:4" x14ac:dyDescent="0.25">
      <c r="C832" s="13" t="s">
        <v>562</v>
      </c>
    </row>
    <row r="833" spans="1:4" ht="120" x14ac:dyDescent="0.25">
      <c r="C833" s="13" t="s">
        <v>1480</v>
      </c>
    </row>
    <row r="834" spans="1:4" x14ac:dyDescent="0.25">
      <c r="A834" s="12" t="s">
        <v>565</v>
      </c>
      <c r="B834" s="11" t="s">
        <v>15</v>
      </c>
      <c r="C834" s="13" t="s">
        <v>566</v>
      </c>
      <c r="D834" s="14" t="s">
        <v>118</v>
      </c>
    </row>
    <row r="835" spans="1:4" x14ac:dyDescent="0.25">
      <c r="C835" s="13" t="s">
        <v>562</v>
      </c>
    </row>
    <row r="836" spans="1:4" ht="120" x14ac:dyDescent="0.25">
      <c r="C836" s="13" t="s">
        <v>1480</v>
      </c>
    </row>
    <row r="837" spans="1:4" x14ac:dyDescent="0.25">
      <c r="A837" s="12" t="s">
        <v>567</v>
      </c>
      <c r="B837" s="11" t="s">
        <v>15</v>
      </c>
      <c r="C837" s="13" t="s">
        <v>568</v>
      </c>
      <c r="D837" s="14" t="s">
        <v>17</v>
      </c>
    </row>
    <row r="838" spans="1:4" x14ac:dyDescent="0.25">
      <c r="C838" s="53" t="s">
        <v>15</v>
      </c>
    </row>
    <row r="839" spans="1:4" ht="150" x14ac:dyDescent="0.25">
      <c r="C839" s="13" t="s">
        <v>1481</v>
      </c>
    </row>
    <row r="840" spans="1:4" x14ac:dyDescent="0.25">
      <c r="A840" s="12" t="s">
        <v>569</v>
      </c>
      <c r="B840" s="11" t="s">
        <v>15</v>
      </c>
      <c r="C840" s="13" t="s">
        <v>570</v>
      </c>
      <c r="D840" s="14" t="s">
        <v>17</v>
      </c>
    </row>
    <row r="841" spans="1:4" x14ac:dyDescent="0.25">
      <c r="C841" s="53" t="s">
        <v>15</v>
      </c>
    </row>
    <row r="842" spans="1:4" ht="60" x14ac:dyDescent="0.25">
      <c r="C842" s="13" t="s">
        <v>1479</v>
      </c>
    </row>
    <row r="843" spans="1:4" x14ac:dyDescent="0.25">
      <c r="A843" s="12" t="s">
        <v>571</v>
      </c>
      <c r="B843" s="11" t="s">
        <v>15</v>
      </c>
      <c r="C843" s="13" t="s">
        <v>572</v>
      </c>
      <c r="D843" s="14" t="s">
        <v>17</v>
      </c>
    </row>
    <row r="844" spans="1:4" x14ac:dyDescent="0.25">
      <c r="C844" s="13" t="s">
        <v>573</v>
      </c>
    </row>
    <row r="845" spans="1:4" ht="135" x14ac:dyDescent="0.25">
      <c r="C845" s="13" t="s">
        <v>1482</v>
      </c>
    </row>
    <row r="846" spans="1:4" x14ac:dyDescent="0.25">
      <c r="A846" s="12" t="s">
        <v>571</v>
      </c>
      <c r="B846" s="11" t="s">
        <v>19</v>
      </c>
      <c r="C846" s="13" t="s">
        <v>572</v>
      </c>
      <c r="D846" s="14" t="s">
        <v>17</v>
      </c>
    </row>
    <row r="847" spans="1:4" x14ac:dyDescent="0.25">
      <c r="C847" s="13" t="s">
        <v>574</v>
      </c>
    </row>
    <row r="848" spans="1:4" ht="135" x14ac:dyDescent="0.25">
      <c r="C848" s="13" t="s">
        <v>1482</v>
      </c>
    </row>
    <row r="849" spans="1:4" x14ac:dyDescent="0.25">
      <c r="A849" s="12" t="s">
        <v>575</v>
      </c>
      <c r="B849" s="11" t="s">
        <v>15</v>
      </c>
      <c r="C849" s="13" t="s">
        <v>576</v>
      </c>
      <c r="D849" s="14" t="s">
        <v>17</v>
      </c>
    </row>
    <row r="850" spans="1:4" ht="135" x14ac:dyDescent="0.25">
      <c r="C850" s="13" t="s">
        <v>1609</v>
      </c>
    </row>
    <row r="851" spans="1:4" ht="105" x14ac:dyDescent="0.25">
      <c r="C851" s="13" t="s">
        <v>1608</v>
      </c>
    </row>
    <row r="852" spans="1:4" ht="30" x14ac:dyDescent="0.25">
      <c r="A852" s="12" t="s">
        <v>577</v>
      </c>
      <c r="B852" s="11" t="s">
        <v>15</v>
      </c>
      <c r="C852" s="13" t="s">
        <v>578</v>
      </c>
      <c r="D852" s="14" t="s">
        <v>17</v>
      </c>
    </row>
    <row r="853" spans="1:4" ht="165" x14ac:dyDescent="0.25">
      <c r="C853" s="13" t="s">
        <v>1610</v>
      </c>
    </row>
    <row r="854" spans="1:4" ht="90" x14ac:dyDescent="0.25">
      <c r="C854" s="13" t="s">
        <v>1483</v>
      </c>
    </row>
    <row r="855" spans="1:4" ht="30" x14ac:dyDescent="0.25">
      <c r="A855" s="12" t="s">
        <v>579</v>
      </c>
      <c r="B855" s="11" t="s">
        <v>15</v>
      </c>
      <c r="C855" s="13" t="s">
        <v>580</v>
      </c>
      <c r="D855" s="14" t="s">
        <v>17</v>
      </c>
    </row>
    <row r="856" spans="1:4" ht="165" x14ac:dyDescent="0.25">
      <c r="C856" s="13" t="s">
        <v>1611</v>
      </c>
    </row>
    <row r="857" spans="1:4" ht="105" x14ac:dyDescent="0.25">
      <c r="C857" s="13" t="s">
        <v>1608</v>
      </c>
    </row>
    <row r="858" spans="1:4" ht="30" x14ac:dyDescent="0.25">
      <c r="A858" s="12" t="s">
        <v>581</v>
      </c>
      <c r="B858" s="11" t="s">
        <v>15</v>
      </c>
      <c r="C858" s="13" t="s">
        <v>582</v>
      </c>
      <c r="D858" s="14" t="s">
        <v>118</v>
      </c>
    </row>
    <row r="859" spans="1:4" ht="135" x14ac:dyDescent="0.25">
      <c r="C859" s="13" t="s">
        <v>1612</v>
      </c>
    </row>
    <row r="860" spans="1:4" ht="105" x14ac:dyDescent="0.25">
      <c r="C860" s="13" t="s">
        <v>1608</v>
      </c>
    </row>
    <row r="861" spans="1:4" x14ac:dyDescent="0.25">
      <c r="A861" s="12" t="s">
        <v>583</v>
      </c>
      <c r="B861" s="11" t="s">
        <v>15</v>
      </c>
      <c r="C861" s="13" t="s">
        <v>584</v>
      </c>
      <c r="D861" s="14" t="s">
        <v>118</v>
      </c>
    </row>
    <row r="862" spans="1:4" x14ac:dyDescent="0.25">
      <c r="C862" s="53" t="s">
        <v>15</v>
      </c>
    </row>
    <row r="863" spans="1:4" ht="90" x14ac:dyDescent="0.25">
      <c r="C863" s="13" t="s">
        <v>1483</v>
      </c>
    </row>
    <row r="864" spans="1:4" x14ac:dyDescent="0.25">
      <c r="A864" s="12" t="s">
        <v>585</v>
      </c>
      <c r="B864" s="11" t="s">
        <v>15</v>
      </c>
      <c r="C864" s="13" t="s">
        <v>586</v>
      </c>
      <c r="D864" s="14" t="s">
        <v>118</v>
      </c>
    </row>
    <row r="865" spans="1:4" x14ac:dyDescent="0.25">
      <c r="C865" s="53" t="s">
        <v>15</v>
      </c>
    </row>
    <row r="866" spans="1:4" ht="90" x14ac:dyDescent="0.25">
      <c r="C866" s="13" t="s">
        <v>1483</v>
      </c>
    </row>
    <row r="867" spans="1:4" x14ac:dyDescent="0.25">
      <c r="A867" s="12" t="s">
        <v>587</v>
      </c>
      <c r="B867" s="11" t="s">
        <v>15</v>
      </c>
      <c r="C867" s="13" t="s">
        <v>588</v>
      </c>
      <c r="D867" s="14" t="s">
        <v>118</v>
      </c>
    </row>
    <row r="868" spans="1:4" x14ac:dyDescent="0.25">
      <c r="C868" s="53" t="s">
        <v>15</v>
      </c>
    </row>
    <row r="869" spans="1:4" ht="90" x14ac:dyDescent="0.25">
      <c r="C869" s="13" t="s">
        <v>1483</v>
      </c>
    </row>
    <row r="870" spans="1:4" x14ac:dyDescent="0.25">
      <c r="A870" s="12" t="s">
        <v>589</v>
      </c>
      <c r="B870" s="11" t="s">
        <v>15</v>
      </c>
      <c r="C870" s="13" t="s">
        <v>590</v>
      </c>
      <c r="D870" s="14" t="s">
        <v>17</v>
      </c>
    </row>
    <row r="871" spans="1:4" x14ac:dyDescent="0.25">
      <c r="C871" s="13" t="s">
        <v>545</v>
      </c>
    </row>
    <row r="872" spans="1:4" ht="45" x14ac:dyDescent="0.25">
      <c r="C872" s="13" t="s">
        <v>1484</v>
      </c>
    </row>
    <row r="873" spans="1:4" x14ac:dyDescent="0.25">
      <c r="A873" s="12" t="s">
        <v>591</v>
      </c>
      <c r="B873" s="11" t="s">
        <v>15</v>
      </c>
      <c r="C873" s="13" t="s">
        <v>592</v>
      </c>
      <c r="D873" s="14" t="s">
        <v>118</v>
      </c>
    </row>
    <row r="874" spans="1:4" x14ac:dyDescent="0.25">
      <c r="C874" s="13" t="s">
        <v>545</v>
      </c>
    </row>
    <row r="875" spans="1:4" ht="45" x14ac:dyDescent="0.25">
      <c r="C875" s="13" t="s">
        <v>1485</v>
      </c>
    </row>
    <row r="876" spans="1:4" x14ac:dyDescent="0.25">
      <c r="A876" s="12" t="s">
        <v>593</v>
      </c>
      <c r="B876" s="11" t="s">
        <v>15</v>
      </c>
      <c r="C876" s="13" t="s">
        <v>594</v>
      </c>
      <c r="D876" s="14" t="s">
        <v>118</v>
      </c>
    </row>
    <row r="877" spans="1:4" x14ac:dyDescent="0.25">
      <c r="C877" s="13" t="s">
        <v>545</v>
      </c>
    </row>
    <row r="878" spans="1:4" ht="45" x14ac:dyDescent="0.25">
      <c r="C878" s="13" t="s">
        <v>1485</v>
      </c>
    </row>
    <row r="879" spans="1:4" x14ac:dyDescent="0.25">
      <c r="A879" s="12" t="s">
        <v>595</v>
      </c>
      <c r="B879" s="11" t="s">
        <v>15</v>
      </c>
      <c r="C879" s="13" t="s">
        <v>596</v>
      </c>
      <c r="D879" s="14" t="s">
        <v>118</v>
      </c>
    </row>
    <row r="880" spans="1:4" x14ac:dyDescent="0.25">
      <c r="C880" s="13" t="s">
        <v>545</v>
      </c>
    </row>
    <row r="881" spans="1:4" ht="45" x14ac:dyDescent="0.25">
      <c r="C881" s="13" t="s">
        <v>1485</v>
      </c>
    </row>
    <row r="882" spans="1:4" x14ac:dyDescent="0.25">
      <c r="A882" s="12" t="s">
        <v>597</v>
      </c>
      <c r="B882" s="11" t="s">
        <v>15</v>
      </c>
      <c r="C882" s="13" t="s">
        <v>598</v>
      </c>
      <c r="D882" s="14" t="s">
        <v>17</v>
      </c>
    </row>
    <row r="883" spans="1:4" x14ac:dyDescent="0.25">
      <c r="C883" s="13" t="s">
        <v>562</v>
      </c>
    </row>
    <row r="884" spans="1:4" ht="120" x14ac:dyDescent="0.25">
      <c r="C884" s="13" t="s">
        <v>1480</v>
      </c>
    </row>
    <row r="885" spans="1:4" x14ac:dyDescent="0.25">
      <c r="A885" s="12" t="s">
        <v>599</v>
      </c>
      <c r="B885" s="11" t="s">
        <v>15</v>
      </c>
      <c r="C885" s="13" t="s">
        <v>600</v>
      </c>
      <c r="D885" s="14" t="s">
        <v>118</v>
      </c>
    </row>
    <row r="886" spans="1:4" x14ac:dyDescent="0.25">
      <c r="C886" s="13" t="s">
        <v>562</v>
      </c>
    </row>
    <row r="887" spans="1:4" ht="120" x14ac:dyDescent="0.25">
      <c r="C887" s="13" t="s">
        <v>1480</v>
      </c>
    </row>
    <row r="888" spans="1:4" x14ac:dyDescent="0.25">
      <c r="A888" s="12" t="s">
        <v>601</v>
      </c>
      <c r="B888" s="11" t="s">
        <v>15</v>
      </c>
      <c r="C888" s="13" t="s">
        <v>602</v>
      </c>
      <c r="D888" s="14" t="s">
        <v>118</v>
      </c>
    </row>
    <row r="889" spans="1:4" x14ac:dyDescent="0.25">
      <c r="C889" s="13" t="s">
        <v>562</v>
      </c>
    </row>
    <row r="890" spans="1:4" ht="120" x14ac:dyDescent="0.25">
      <c r="C890" s="13" t="s">
        <v>1480</v>
      </c>
    </row>
    <row r="891" spans="1:4" x14ac:dyDescent="0.25">
      <c r="A891" s="12" t="s">
        <v>603</v>
      </c>
      <c r="B891" s="11" t="s">
        <v>15</v>
      </c>
      <c r="C891" s="13" t="s">
        <v>604</v>
      </c>
      <c r="D891" s="14" t="s">
        <v>118</v>
      </c>
    </row>
    <row r="892" spans="1:4" x14ac:dyDescent="0.25">
      <c r="C892" s="13" t="s">
        <v>562</v>
      </c>
    </row>
    <row r="893" spans="1:4" ht="120" x14ac:dyDescent="0.25">
      <c r="C893" s="13" t="s">
        <v>1480</v>
      </c>
    </row>
    <row r="894" spans="1:4" x14ac:dyDescent="0.25">
      <c r="A894" s="12" t="s">
        <v>605</v>
      </c>
      <c r="B894" s="11" t="s">
        <v>15</v>
      </c>
      <c r="C894" s="13" t="s">
        <v>606</v>
      </c>
      <c r="D894" s="14" t="s">
        <v>118</v>
      </c>
    </row>
    <row r="895" spans="1:4" x14ac:dyDescent="0.25">
      <c r="C895" s="53" t="s">
        <v>15</v>
      </c>
    </row>
    <row r="896" spans="1:4" ht="75" x14ac:dyDescent="0.25">
      <c r="C896" s="13" t="s">
        <v>1486</v>
      </c>
    </row>
    <row r="897" spans="1:4" x14ac:dyDescent="0.25">
      <c r="A897" s="12" t="s">
        <v>607</v>
      </c>
      <c r="B897" s="11" t="s">
        <v>15</v>
      </c>
      <c r="C897" s="13" t="s">
        <v>608</v>
      </c>
      <c r="D897" s="14" t="s">
        <v>118</v>
      </c>
    </row>
    <row r="898" spans="1:4" x14ac:dyDescent="0.25">
      <c r="C898" s="53" t="s">
        <v>15</v>
      </c>
    </row>
    <row r="899" spans="1:4" ht="75" x14ac:dyDescent="0.25">
      <c r="C899" s="13" t="s">
        <v>1486</v>
      </c>
    </row>
    <row r="900" spans="1:4" x14ac:dyDescent="0.25">
      <c r="A900" s="12" t="s">
        <v>609</v>
      </c>
      <c r="B900" s="11" t="s">
        <v>15</v>
      </c>
      <c r="C900" s="13" t="s">
        <v>610</v>
      </c>
      <c r="D900" s="14" t="s">
        <v>118</v>
      </c>
    </row>
    <row r="901" spans="1:4" x14ac:dyDescent="0.25">
      <c r="C901" s="53" t="s">
        <v>15</v>
      </c>
    </row>
    <row r="902" spans="1:4" ht="75" x14ac:dyDescent="0.25">
      <c r="C902" s="13" t="s">
        <v>1486</v>
      </c>
    </row>
    <row r="903" spans="1:4" x14ac:dyDescent="0.25">
      <c r="A903" s="12" t="s">
        <v>611</v>
      </c>
      <c r="B903" s="11" t="s">
        <v>15</v>
      </c>
      <c r="C903" s="13" t="s">
        <v>612</v>
      </c>
      <c r="D903" s="14" t="s">
        <v>118</v>
      </c>
    </row>
    <row r="904" spans="1:4" x14ac:dyDescent="0.25">
      <c r="C904" s="53" t="s">
        <v>15</v>
      </c>
    </row>
    <row r="905" spans="1:4" ht="75" x14ac:dyDescent="0.25">
      <c r="C905" s="13" t="s">
        <v>1486</v>
      </c>
    </row>
    <row r="906" spans="1:4" x14ac:dyDescent="0.25">
      <c r="A906" s="12" t="s">
        <v>613</v>
      </c>
      <c r="B906" s="11" t="s">
        <v>15</v>
      </c>
      <c r="C906" s="13" t="s">
        <v>614</v>
      </c>
      <c r="D906" s="14" t="s">
        <v>118</v>
      </c>
    </row>
    <row r="907" spans="1:4" ht="30" x14ac:dyDescent="0.25">
      <c r="C907" s="13" t="s">
        <v>615</v>
      </c>
    </row>
    <row r="908" spans="1:4" ht="75" x14ac:dyDescent="0.25">
      <c r="C908" s="13" t="s">
        <v>1486</v>
      </c>
    </row>
    <row r="909" spans="1:4" x14ac:dyDescent="0.25">
      <c r="A909" s="12" t="s">
        <v>616</v>
      </c>
      <c r="B909" s="11" t="s">
        <v>15</v>
      </c>
      <c r="C909" s="13" t="s">
        <v>617</v>
      </c>
      <c r="D909" s="14" t="s">
        <v>118</v>
      </c>
    </row>
    <row r="910" spans="1:4" x14ac:dyDescent="0.25">
      <c r="C910" s="53" t="s">
        <v>15</v>
      </c>
    </row>
    <row r="911" spans="1:4" ht="75" x14ac:dyDescent="0.25">
      <c r="C911" s="13" t="s">
        <v>1486</v>
      </c>
    </row>
    <row r="912" spans="1:4" x14ac:dyDescent="0.25">
      <c r="A912" s="12" t="s">
        <v>618</v>
      </c>
      <c r="B912" s="11" t="s">
        <v>15</v>
      </c>
      <c r="C912" s="13" t="s">
        <v>619</v>
      </c>
      <c r="D912" s="14" t="s">
        <v>118</v>
      </c>
    </row>
    <row r="913" spans="1:4" x14ac:dyDescent="0.25">
      <c r="C913" s="53" t="s">
        <v>15</v>
      </c>
    </row>
    <row r="914" spans="1:4" ht="75" x14ac:dyDescent="0.25">
      <c r="C914" s="13" t="s">
        <v>1486</v>
      </c>
    </row>
    <row r="915" spans="1:4" x14ac:dyDescent="0.25">
      <c r="A915" s="12" t="s">
        <v>620</v>
      </c>
      <c r="B915" s="11" t="s">
        <v>15</v>
      </c>
      <c r="C915" s="13" t="s">
        <v>621</v>
      </c>
      <c r="D915" s="14" t="s">
        <v>118</v>
      </c>
    </row>
    <row r="916" spans="1:4" x14ac:dyDescent="0.25">
      <c r="C916" s="53" t="s">
        <v>15</v>
      </c>
    </row>
    <row r="917" spans="1:4" ht="75" x14ac:dyDescent="0.25">
      <c r="C917" s="13" t="s">
        <v>1486</v>
      </c>
    </row>
    <row r="918" spans="1:4" x14ac:dyDescent="0.25">
      <c r="A918" s="12" t="s">
        <v>622</v>
      </c>
      <c r="B918" s="11" t="s">
        <v>15</v>
      </c>
      <c r="C918" s="13" t="s">
        <v>623</v>
      </c>
      <c r="D918" s="14" t="s">
        <v>118</v>
      </c>
    </row>
    <row r="919" spans="1:4" x14ac:dyDescent="0.25">
      <c r="C919" s="53" t="s">
        <v>15</v>
      </c>
    </row>
    <row r="920" spans="1:4" ht="75" x14ac:dyDescent="0.25">
      <c r="C920" s="13" t="s">
        <v>1486</v>
      </c>
    </row>
    <row r="921" spans="1:4" x14ac:dyDescent="0.25">
      <c r="A921" s="12" t="s">
        <v>624</v>
      </c>
      <c r="B921" s="11" t="s">
        <v>15</v>
      </c>
      <c r="C921" s="13" t="s">
        <v>625</v>
      </c>
      <c r="D921" s="14" t="s">
        <v>118</v>
      </c>
    </row>
    <row r="922" spans="1:4" x14ac:dyDescent="0.25">
      <c r="C922" s="53" t="s">
        <v>15</v>
      </c>
    </row>
    <row r="923" spans="1:4" ht="75" x14ac:dyDescent="0.25">
      <c r="C923" s="13" t="s">
        <v>1486</v>
      </c>
    </row>
    <row r="924" spans="1:4" x14ac:dyDescent="0.25">
      <c r="A924" s="12" t="s">
        <v>626</v>
      </c>
      <c r="B924" s="11" t="s">
        <v>15</v>
      </c>
      <c r="C924" s="13" t="s">
        <v>627</v>
      </c>
      <c r="D924" s="14" t="s">
        <v>118</v>
      </c>
    </row>
    <row r="925" spans="1:4" x14ac:dyDescent="0.25">
      <c r="C925" s="53" t="s">
        <v>15</v>
      </c>
    </row>
    <row r="926" spans="1:4" ht="75" x14ac:dyDescent="0.25">
      <c r="C926" s="13" t="s">
        <v>1487</v>
      </c>
    </row>
    <row r="927" spans="1:4" x14ac:dyDescent="0.25">
      <c r="A927" s="12" t="s">
        <v>628</v>
      </c>
      <c r="B927" s="11" t="s">
        <v>15</v>
      </c>
      <c r="C927" s="13" t="s">
        <v>629</v>
      </c>
      <c r="D927" s="14" t="s">
        <v>118</v>
      </c>
    </row>
    <row r="928" spans="1:4" x14ac:dyDescent="0.25">
      <c r="C928" s="53" t="s">
        <v>15</v>
      </c>
    </row>
    <row r="929" spans="1:4" ht="75" x14ac:dyDescent="0.25">
      <c r="C929" s="13" t="s">
        <v>1487</v>
      </c>
    </row>
    <row r="930" spans="1:4" x14ac:dyDescent="0.25">
      <c r="A930" s="12" t="s">
        <v>630</v>
      </c>
      <c r="B930" s="11" t="s">
        <v>15</v>
      </c>
      <c r="C930" s="13" t="s">
        <v>631</v>
      </c>
      <c r="D930" s="14" t="s">
        <v>118</v>
      </c>
    </row>
    <row r="931" spans="1:4" x14ac:dyDescent="0.25">
      <c r="C931" s="53" t="s">
        <v>15</v>
      </c>
    </row>
    <row r="932" spans="1:4" ht="75" x14ac:dyDescent="0.25">
      <c r="C932" s="13" t="s">
        <v>1487</v>
      </c>
    </row>
    <row r="933" spans="1:4" x14ac:dyDescent="0.25">
      <c r="A933" s="12" t="s">
        <v>632</v>
      </c>
      <c r="B933" s="11" t="s">
        <v>15</v>
      </c>
      <c r="C933" s="13" t="s">
        <v>633</v>
      </c>
      <c r="D933" s="14" t="s">
        <v>118</v>
      </c>
    </row>
    <row r="934" spans="1:4" x14ac:dyDescent="0.25">
      <c r="C934" s="53" t="s">
        <v>15</v>
      </c>
    </row>
    <row r="935" spans="1:4" ht="120" x14ac:dyDescent="0.25">
      <c r="C935" s="13" t="s">
        <v>1488</v>
      </c>
    </row>
    <row r="936" spans="1:4" x14ac:dyDescent="0.25">
      <c r="A936" s="12" t="s">
        <v>634</v>
      </c>
      <c r="B936" s="11" t="s">
        <v>15</v>
      </c>
      <c r="C936" s="13" t="s">
        <v>635</v>
      </c>
      <c r="D936" s="14" t="s">
        <v>118</v>
      </c>
    </row>
    <row r="937" spans="1:4" x14ac:dyDescent="0.25">
      <c r="C937" s="53" t="s">
        <v>15</v>
      </c>
    </row>
    <row r="938" spans="1:4" ht="120" x14ac:dyDescent="0.25">
      <c r="C938" s="13" t="s">
        <v>1489</v>
      </c>
    </row>
    <row r="939" spans="1:4" x14ac:dyDescent="0.25">
      <c r="A939" s="12" t="s">
        <v>636</v>
      </c>
      <c r="B939" s="11" t="s">
        <v>15</v>
      </c>
      <c r="C939" s="13" t="s">
        <v>637</v>
      </c>
      <c r="D939" s="14" t="s">
        <v>118</v>
      </c>
    </row>
    <row r="940" spans="1:4" x14ac:dyDescent="0.25">
      <c r="C940" s="13" t="s">
        <v>638</v>
      </c>
    </row>
    <row r="941" spans="1:4" ht="60" x14ac:dyDescent="0.25">
      <c r="C941" s="13" t="s">
        <v>1490</v>
      </c>
    </row>
    <row r="942" spans="1:4" x14ac:dyDescent="0.25">
      <c r="A942" s="12" t="s">
        <v>639</v>
      </c>
      <c r="B942" s="11" t="s">
        <v>15</v>
      </c>
      <c r="C942" s="13" t="s">
        <v>640</v>
      </c>
      <c r="D942" s="14" t="s">
        <v>118</v>
      </c>
    </row>
    <row r="943" spans="1:4" x14ac:dyDescent="0.25">
      <c r="C943" s="13" t="s">
        <v>641</v>
      </c>
    </row>
    <row r="944" spans="1:4" ht="60" x14ac:dyDescent="0.25">
      <c r="C944" s="13" t="s">
        <v>1491</v>
      </c>
    </row>
    <row r="945" spans="1:4" x14ac:dyDescent="0.25">
      <c r="A945" s="12" t="s">
        <v>642</v>
      </c>
      <c r="B945" s="11" t="s">
        <v>15</v>
      </c>
      <c r="C945" s="13" t="s">
        <v>643</v>
      </c>
      <c r="D945" s="14" t="s">
        <v>118</v>
      </c>
    </row>
    <row r="946" spans="1:4" x14ac:dyDescent="0.25">
      <c r="C946" s="53" t="s">
        <v>15</v>
      </c>
    </row>
    <row r="947" spans="1:4" ht="60" x14ac:dyDescent="0.25">
      <c r="C947" s="13" t="s">
        <v>1491</v>
      </c>
    </row>
    <row r="948" spans="1:4" x14ac:dyDescent="0.25">
      <c r="A948" s="12" t="s">
        <v>644</v>
      </c>
      <c r="B948" s="11" t="s">
        <v>15</v>
      </c>
      <c r="C948" s="13" t="s">
        <v>645</v>
      </c>
      <c r="D948" s="14" t="s">
        <v>17</v>
      </c>
    </row>
    <row r="949" spans="1:4" x14ac:dyDescent="0.25">
      <c r="C949" s="13" t="s">
        <v>646</v>
      </c>
    </row>
    <row r="950" spans="1:4" ht="195" x14ac:dyDescent="0.25">
      <c r="C950" s="13" t="s">
        <v>1492</v>
      </c>
    </row>
    <row r="951" spans="1:4" x14ac:dyDescent="0.25">
      <c r="A951" s="12" t="s">
        <v>647</v>
      </c>
      <c r="B951" s="11" t="s">
        <v>15</v>
      </c>
      <c r="C951" s="13" t="s">
        <v>648</v>
      </c>
      <c r="D951" s="14" t="s">
        <v>17</v>
      </c>
    </row>
    <row r="952" spans="1:4" x14ac:dyDescent="0.25">
      <c r="C952" s="13" t="s">
        <v>649</v>
      </c>
    </row>
    <row r="953" spans="1:4" ht="195" x14ac:dyDescent="0.25">
      <c r="C953" s="13" t="s">
        <v>1492</v>
      </c>
    </row>
    <row r="954" spans="1:4" x14ac:dyDescent="0.25">
      <c r="A954" s="12" t="s">
        <v>650</v>
      </c>
      <c r="B954" s="11" t="s">
        <v>15</v>
      </c>
      <c r="C954" s="13" t="s">
        <v>651</v>
      </c>
      <c r="D954" s="14" t="s">
        <v>17</v>
      </c>
    </row>
    <row r="955" spans="1:4" x14ac:dyDescent="0.25">
      <c r="C955" s="53" t="s">
        <v>15</v>
      </c>
    </row>
    <row r="956" spans="1:4" ht="165" x14ac:dyDescent="0.25">
      <c r="C956" s="13" t="s">
        <v>1493</v>
      </c>
    </row>
    <row r="957" spans="1:4" x14ac:dyDescent="0.25">
      <c r="A957" s="12" t="s">
        <v>652</v>
      </c>
      <c r="B957" s="11" t="s">
        <v>15</v>
      </c>
      <c r="C957" s="13" t="s">
        <v>653</v>
      </c>
      <c r="D957" s="14" t="s">
        <v>17</v>
      </c>
    </row>
    <row r="958" spans="1:4" x14ac:dyDescent="0.25">
      <c r="C958" s="53" t="s">
        <v>15</v>
      </c>
    </row>
    <row r="959" spans="1:4" ht="195" x14ac:dyDescent="0.25">
      <c r="C959" s="13" t="s">
        <v>1492</v>
      </c>
    </row>
    <row r="960" spans="1:4" x14ac:dyDescent="0.25">
      <c r="A960" s="12" t="s">
        <v>654</v>
      </c>
      <c r="B960" s="11" t="s">
        <v>15</v>
      </c>
      <c r="C960" s="13" t="s">
        <v>655</v>
      </c>
      <c r="D960" s="14" t="s">
        <v>118</v>
      </c>
    </row>
    <row r="961" spans="1:4" x14ac:dyDescent="0.25">
      <c r="C961" s="13" t="s">
        <v>646</v>
      </c>
    </row>
    <row r="962" spans="1:4" ht="165" x14ac:dyDescent="0.25">
      <c r="C962" s="13" t="s">
        <v>1494</v>
      </c>
    </row>
    <row r="963" spans="1:4" x14ac:dyDescent="0.25">
      <c r="A963" s="12" t="s">
        <v>656</v>
      </c>
      <c r="B963" s="11" t="s">
        <v>15</v>
      </c>
      <c r="C963" s="13" t="s">
        <v>657</v>
      </c>
      <c r="D963" s="14" t="s">
        <v>118</v>
      </c>
    </row>
    <row r="964" spans="1:4" x14ac:dyDescent="0.25">
      <c r="C964" s="13" t="s">
        <v>649</v>
      </c>
    </row>
    <row r="965" spans="1:4" ht="165" x14ac:dyDescent="0.25">
      <c r="C965" s="13" t="s">
        <v>1494</v>
      </c>
    </row>
    <row r="966" spans="1:4" x14ac:dyDescent="0.25">
      <c r="A966" s="12" t="s">
        <v>658</v>
      </c>
      <c r="B966" s="11" t="s">
        <v>15</v>
      </c>
      <c r="C966" s="13" t="s">
        <v>659</v>
      </c>
      <c r="D966" s="14" t="s">
        <v>118</v>
      </c>
    </row>
    <row r="967" spans="1:4" x14ac:dyDescent="0.25">
      <c r="C967" s="53" t="s">
        <v>15</v>
      </c>
    </row>
    <row r="968" spans="1:4" ht="195" x14ac:dyDescent="0.25">
      <c r="C968" s="13" t="s">
        <v>1492</v>
      </c>
    </row>
    <row r="969" spans="1:4" x14ac:dyDescent="0.25">
      <c r="A969" s="12" t="s">
        <v>660</v>
      </c>
      <c r="B969" s="11" t="s">
        <v>15</v>
      </c>
      <c r="C969" s="13" t="s">
        <v>661</v>
      </c>
      <c r="D969" s="14" t="s">
        <v>118</v>
      </c>
    </row>
    <row r="970" spans="1:4" x14ac:dyDescent="0.25">
      <c r="C970" s="13" t="s">
        <v>649</v>
      </c>
    </row>
    <row r="971" spans="1:4" ht="165" x14ac:dyDescent="0.25">
      <c r="C971" s="13" t="s">
        <v>1493</v>
      </c>
    </row>
    <row r="972" spans="1:4" x14ac:dyDescent="0.25">
      <c r="A972" s="12" t="s">
        <v>662</v>
      </c>
      <c r="B972" s="11" t="s">
        <v>15</v>
      </c>
      <c r="C972" s="13" t="s">
        <v>663</v>
      </c>
      <c r="D972" s="14" t="s">
        <v>118</v>
      </c>
    </row>
    <row r="973" spans="1:4" x14ac:dyDescent="0.25">
      <c r="C973" s="53" t="s">
        <v>15</v>
      </c>
    </row>
    <row r="974" spans="1:4" ht="165" x14ac:dyDescent="0.25">
      <c r="C974" s="13" t="s">
        <v>1493</v>
      </c>
    </row>
    <row r="975" spans="1:4" x14ac:dyDescent="0.25">
      <c r="A975" s="12" t="s">
        <v>664</v>
      </c>
      <c r="B975" s="11" t="s">
        <v>15</v>
      </c>
      <c r="C975" s="13" t="s">
        <v>665</v>
      </c>
      <c r="D975" s="14" t="s">
        <v>118</v>
      </c>
    </row>
    <row r="976" spans="1:4" x14ac:dyDescent="0.25">
      <c r="C976" s="53" t="s">
        <v>15</v>
      </c>
    </row>
    <row r="977" spans="1:4" ht="165" x14ac:dyDescent="0.25">
      <c r="C977" s="13" t="s">
        <v>1493</v>
      </c>
    </row>
    <row r="978" spans="1:4" x14ac:dyDescent="0.25">
      <c r="A978" s="12" t="s">
        <v>666</v>
      </c>
      <c r="B978" s="11" t="s">
        <v>15</v>
      </c>
      <c r="C978" s="13" t="s">
        <v>667</v>
      </c>
      <c r="D978" s="14" t="s">
        <v>118</v>
      </c>
    </row>
    <row r="979" spans="1:4" x14ac:dyDescent="0.25">
      <c r="C979" s="53" t="s">
        <v>15</v>
      </c>
    </row>
    <row r="980" spans="1:4" ht="165" x14ac:dyDescent="0.25">
      <c r="C980" s="13" t="s">
        <v>1493</v>
      </c>
    </row>
    <row r="981" spans="1:4" x14ac:dyDescent="0.25">
      <c r="A981" s="12" t="s">
        <v>668</v>
      </c>
      <c r="B981" s="11" t="s">
        <v>15</v>
      </c>
      <c r="C981" s="13" t="s">
        <v>669</v>
      </c>
      <c r="D981" s="14" t="s">
        <v>118</v>
      </c>
    </row>
    <row r="982" spans="1:4" x14ac:dyDescent="0.25">
      <c r="C982" s="53" t="s">
        <v>15</v>
      </c>
    </row>
    <row r="983" spans="1:4" ht="165" x14ac:dyDescent="0.25">
      <c r="C983" s="13" t="s">
        <v>1493</v>
      </c>
    </row>
    <row r="984" spans="1:4" x14ac:dyDescent="0.25">
      <c r="A984" s="12" t="s">
        <v>670</v>
      </c>
      <c r="B984" s="11" t="s">
        <v>15</v>
      </c>
      <c r="C984" s="13" t="s">
        <v>671</v>
      </c>
      <c r="D984" s="14" t="s">
        <v>17</v>
      </c>
    </row>
    <row r="985" spans="1:4" x14ac:dyDescent="0.25">
      <c r="C985" s="53" t="s">
        <v>15</v>
      </c>
    </row>
    <row r="986" spans="1:4" ht="195" x14ac:dyDescent="0.25">
      <c r="C986" s="13" t="s">
        <v>1492</v>
      </c>
    </row>
    <row r="987" spans="1:4" x14ac:dyDescent="0.25">
      <c r="A987" s="12" t="s">
        <v>672</v>
      </c>
      <c r="B987" s="11" t="s">
        <v>15</v>
      </c>
      <c r="C987" s="13" t="s">
        <v>673</v>
      </c>
      <c r="D987" s="14" t="s">
        <v>17</v>
      </c>
    </row>
    <row r="988" spans="1:4" x14ac:dyDescent="0.25">
      <c r="C988" s="53" t="s">
        <v>15</v>
      </c>
    </row>
    <row r="989" spans="1:4" ht="165" x14ac:dyDescent="0.25">
      <c r="C989" s="13" t="s">
        <v>1493</v>
      </c>
    </row>
    <row r="990" spans="1:4" x14ac:dyDescent="0.25">
      <c r="A990" s="12" t="s">
        <v>674</v>
      </c>
      <c r="B990" s="11" t="s">
        <v>15</v>
      </c>
      <c r="C990" s="13" t="s">
        <v>675</v>
      </c>
      <c r="D990" s="14" t="s">
        <v>17</v>
      </c>
    </row>
    <row r="991" spans="1:4" x14ac:dyDescent="0.25">
      <c r="C991" s="53" t="s">
        <v>15</v>
      </c>
    </row>
    <row r="992" spans="1:4" ht="195" x14ac:dyDescent="0.25">
      <c r="C992" s="13" t="s">
        <v>1492</v>
      </c>
    </row>
    <row r="993" spans="1:4" x14ac:dyDescent="0.25">
      <c r="A993" s="12" t="s">
        <v>676</v>
      </c>
      <c r="B993" s="11" t="s">
        <v>15</v>
      </c>
      <c r="C993" s="13" t="s">
        <v>677</v>
      </c>
      <c r="D993" s="14" t="s">
        <v>118</v>
      </c>
    </row>
    <row r="994" spans="1:4" x14ac:dyDescent="0.25">
      <c r="C994" s="13" t="s">
        <v>678</v>
      </c>
    </row>
    <row r="995" spans="1:4" ht="165" x14ac:dyDescent="0.25">
      <c r="C995" s="13" t="s">
        <v>1493</v>
      </c>
    </row>
    <row r="996" spans="1:4" x14ac:dyDescent="0.25">
      <c r="A996" s="12" t="s">
        <v>679</v>
      </c>
      <c r="B996" s="11" t="s">
        <v>15</v>
      </c>
      <c r="C996" s="13" t="s">
        <v>680</v>
      </c>
      <c r="D996" s="14" t="s">
        <v>118</v>
      </c>
    </row>
    <row r="997" spans="1:4" x14ac:dyDescent="0.25">
      <c r="C997" s="13" t="s">
        <v>678</v>
      </c>
    </row>
    <row r="998" spans="1:4" ht="165" x14ac:dyDescent="0.25">
      <c r="C998" s="13" t="s">
        <v>1493</v>
      </c>
    </row>
    <row r="999" spans="1:4" x14ac:dyDescent="0.25">
      <c r="A999" s="12" t="s">
        <v>681</v>
      </c>
      <c r="B999" s="11" t="s">
        <v>15</v>
      </c>
      <c r="C999" s="13" t="s">
        <v>682</v>
      </c>
      <c r="D999" s="14" t="s">
        <v>118</v>
      </c>
    </row>
    <row r="1000" spans="1:4" x14ac:dyDescent="0.25">
      <c r="C1000" s="53" t="s">
        <v>15</v>
      </c>
    </row>
    <row r="1001" spans="1:4" ht="195" x14ac:dyDescent="0.25">
      <c r="C1001" s="13" t="s">
        <v>1495</v>
      </c>
    </row>
    <row r="1002" spans="1:4" x14ac:dyDescent="0.25">
      <c r="A1002" s="12" t="s">
        <v>683</v>
      </c>
      <c r="B1002" s="11" t="s">
        <v>15</v>
      </c>
      <c r="C1002" s="13" t="s">
        <v>684</v>
      </c>
      <c r="D1002" s="14" t="s">
        <v>17</v>
      </c>
    </row>
    <row r="1003" spans="1:4" x14ac:dyDescent="0.25">
      <c r="C1003" s="53" t="s">
        <v>15</v>
      </c>
    </row>
    <row r="1004" spans="1:4" ht="195" x14ac:dyDescent="0.25">
      <c r="C1004" s="13" t="s">
        <v>1492</v>
      </c>
    </row>
    <row r="1005" spans="1:4" x14ac:dyDescent="0.25">
      <c r="A1005" s="12" t="s">
        <v>685</v>
      </c>
      <c r="B1005" s="11" t="s">
        <v>15</v>
      </c>
      <c r="C1005" s="13" t="s">
        <v>686</v>
      </c>
      <c r="D1005" s="14" t="s">
        <v>17</v>
      </c>
    </row>
    <row r="1006" spans="1:4" x14ac:dyDescent="0.25">
      <c r="C1006" s="53" t="s">
        <v>15</v>
      </c>
    </row>
    <row r="1007" spans="1:4" ht="165" x14ac:dyDescent="0.25">
      <c r="C1007" s="13" t="s">
        <v>1493</v>
      </c>
    </row>
    <row r="1008" spans="1:4" x14ac:dyDescent="0.25">
      <c r="A1008" s="12" t="s">
        <v>687</v>
      </c>
      <c r="B1008" s="11" t="s">
        <v>15</v>
      </c>
      <c r="C1008" s="13" t="s">
        <v>688</v>
      </c>
      <c r="D1008" s="14" t="s">
        <v>17</v>
      </c>
    </row>
    <row r="1009" spans="1:4" x14ac:dyDescent="0.25">
      <c r="C1009" s="13" t="s">
        <v>689</v>
      </c>
    </row>
    <row r="1010" spans="1:4" ht="165" x14ac:dyDescent="0.25">
      <c r="C1010" s="13" t="s">
        <v>1493</v>
      </c>
    </row>
    <row r="1011" spans="1:4" x14ac:dyDescent="0.25">
      <c r="A1011" s="12" t="s">
        <v>690</v>
      </c>
      <c r="B1011" s="11" t="s">
        <v>15</v>
      </c>
      <c r="C1011" s="13" t="s">
        <v>691</v>
      </c>
      <c r="D1011" s="14" t="s">
        <v>17</v>
      </c>
    </row>
    <row r="1012" spans="1:4" x14ac:dyDescent="0.25">
      <c r="C1012" s="53" t="s">
        <v>15</v>
      </c>
    </row>
    <row r="1013" spans="1:4" ht="165" x14ac:dyDescent="0.25">
      <c r="C1013" s="13" t="s">
        <v>1493</v>
      </c>
    </row>
    <row r="1014" spans="1:4" x14ac:dyDescent="0.25">
      <c r="A1014" s="12" t="s">
        <v>692</v>
      </c>
      <c r="B1014" s="11" t="s">
        <v>15</v>
      </c>
      <c r="C1014" s="13" t="s">
        <v>693</v>
      </c>
      <c r="D1014" s="14" t="s">
        <v>118</v>
      </c>
    </row>
    <row r="1015" spans="1:4" x14ac:dyDescent="0.25">
      <c r="C1015" s="13" t="s">
        <v>689</v>
      </c>
    </row>
    <row r="1016" spans="1:4" ht="165" x14ac:dyDescent="0.25">
      <c r="C1016" s="13" t="s">
        <v>1493</v>
      </c>
    </row>
    <row r="1017" spans="1:4" x14ac:dyDescent="0.25">
      <c r="A1017" s="12" t="s">
        <v>694</v>
      </c>
      <c r="B1017" s="11" t="s">
        <v>15</v>
      </c>
      <c r="C1017" s="13" t="s">
        <v>695</v>
      </c>
      <c r="D1017" s="14" t="s">
        <v>118</v>
      </c>
    </row>
    <row r="1018" spans="1:4" x14ac:dyDescent="0.25">
      <c r="C1018" s="13" t="s">
        <v>689</v>
      </c>
    </row>
    <row r="1019" spans="1:4" ht="165" x14ac:dyDescent="0.25">
      <c r="C1019" s="13" t="s">
        <v>1493</v>
      </c>
    </row>
    <row r="1020" spans="1:4" x14ac:dyDescent="0.25">
      <c r="A1020" s="12" t="s">
        <v>696</v>
      </c>
      <c r="B1020" s="11" t="s">
        <v>15</v>
      </c>
      <c r="C1020" s="13" t="s">
        <v>697</v>
      </c>
      <c r="D1020" s="14" t="s">
        <v>118</v>
      </c>
    </row>
    <row r="1021" spans="1:4" x14ac:dyDescent="0.25">
      <c r="C1021" s="53" t="s">
        <v>15</v>
      </c>
    </row>
    <row r="1022" spans="1:4" ht="165" x14ac:dyDescent="0.25">
      <c r="C1022" s="13" t="s">
        <v>1493</v>
      </c>
    </row>
    <row r="1023" spans="1:4" x14ac:dyDescent="0.25">
      <c r="A1023" s="12" t="s">
        <v>698</v>
      </c>
      <c r="B1023" s="11" t="s">
        <v>15</v>
      </c>
      <c r="C1023" s="13" t="s">
        <v>699</v>
      </c>
      <c r="D1023" s="14" t="s">
        <v>118</v>
      </c>
    </row>
    <row r="1024" spans="1:4" x14ac:dyDescent="0.25">
      <c r="C1024" s="53" t="s">
        <v>15</v>
      </c>
    </row>
    <row r="1025" spans="1:4" ht="165" x14ac:dyDescent="0.25">
      <c r="C1025" s="13" t="s">
        <v>1493</v>
      </c>
    </row>
    <row r="1026" spans="1:4" x14ac:dyDescent="0.25">
      <c r="A1026" s="12" t="s">
        <v>700</v>
      </c>
      <c r="B1026" s="11" t="s">
        <v>15</v>
      </c>
      <c r="C1026" s="13" t="s">
        <v>701</v>
      </c>
      <c r="D1026" s="14" t="s">
        <v>118</v>
      </c>
    </row>
    <row r="1027" spans="1:4" x14ac:dyDescent="0.25">
      <c r="C1027" s="53" t="s">
        <v>15</v>
      </c>
    </row>
    <row r="1028" spans="1:4" ht="195" x14ac:dyDescent="0.25">
      <c r="C1028" s="13" t="s">
        <v>1492</v>
      </c>
    </row>
    <row r="1029" spans="1:4" x14ac:dyDescent="0.25">
      <c r="A1029" s="12" t="s">
        <v>702</v>
      </c>
      <c r="B1029" s="11" t="s">
        <v>15</v>
      </c>
      <c r="C1029" s="13" t="s">
        <v>703</v>
      </c>
      <c r="D1029" s="14" t="s">
        <v>118</v>
      </c>
    </row>
    <row r="1030" spans="1:4" x14ac:dyDescent="0.25">
      <c r="C1030" s="53" t="s">
        <v>15</v>
      </c>
    </row>
    <row r="1031" spans="1:4" ht="195" x14ac:dyDescent="0.25">
      <c r="C1031" s="13" t="s">
        <v>1496</v>
      </c>
    </row>
    <row r="1032" spans="1:4" x14ac:dyDescent="0.25">
      <c r="A1032" s="12" t="s">
        <v>704</v>
      </c>
      <c r="B1032" s="11" t="s">
        <v>15</v>
      </c>
      <c r="C1032" s="13" t="s">
        <v>705</v>
      </c>
      <c r="D1032" s="14" t="s">
        <v>118</v>
      </c>
    </row>
    <row r="1033" spans="1:4" x14ac:dyDescent="0.25">
      <c r="C1033" s="53" t="s">
        <v>15</v>
      </c>
    </row>
    <row r="1034" spans="1:4" ht="165" x14ac:dyDescent="0.25">
      <c r="C1034" s="13" t="s">
        <v>1493</v>
      </c>
    </row>
    <row r="1035" spans="1:4" x14ac:dyDescent="0.25">
      <c r="A1035" s="12" t="s">
        <v>706</v>
      </c>
      <c r="B1035" s="11" t="s">
        <v>15</v>
      </c>
      <c r="C1035" s="13" t="s">
        <v>707</v>
      </c>
      <c r="D1035" s="14" t="s">
        <v>118</v>
      </c>
    </row>
    <row r="1036" spans="1:4" x14ac:dyDescent="0.25">
      <c r="C1036" s="53" t="s">
        <v>15</v>
      </c>
    </row>
    <row r="1037" spans="1:4" ht="165" x14ac:dyDescent="0.25">
      <c r="C1037" s="13" t="s">
        <v>1493</v>
      </c>
    </row>
    <row r="1038" spans="1:4" x14ac:dyDescent="0.25">
      <c r="A1038" s="12" t="s">
        <v>708</v>
      </c>
      <c r="B1038" s="11" t="s">
        <v>15</v>
      </c>
      <c r="C1038" s="13" t="s">
        <v>709</v>
      </c>
      <c r="D1038" s="14" t="s">
        <v>17</v>
      </c>
    </row>
    <row r="1039" spans="1:4" x14ac:dyDescent="0.25">
      <c r="C1039" s="53" t="s">
        <v>15</v>
      </c>
    </row>
    <row r="1040" spans="1:4" ht="165" x14ac:dyDescent="0.25">
      <c r="C1040" s="13" t="s">
        <v>1493</v>
      </c>
    </row>
    <row r="1041" spans="1:4" x14ac:dyDescent="0.25">
      <c r="A1041" s="12" t="s">
        <v>710</v>
      </c>
      <c r="B1041" s="11" t="s">
        <v>15</v>
      </c>
      <c r="C1041" s="13" t="s">
        <v>711</v>
      </c>
      <c r="D1041" s="14" t="s">
        <v>118</v>
      </c>
    </row>
    <row r="1042" spans="1:4" x14ac:dyDescent="0.25">
      <c r="C1042" s="53" t="s">
        <v>15</v>
      </c>
    </row>
    <row r="1043" spans="1:4" ht="165" x14ac:dyDescent="0.25">
      <c r="C1043" s="13" t="s">
        <v>1493</v>
      </c>
    </row>
    <row r="1044" spans="1:4" x14ac:dyDescent="0.25">
      <c r="A1044" s="12" t="s">
        <v>712</v>
      </c>
      <c r="B1044" s="11" t="s">
        <v>15</v>
      </c>
      <c r="C1044" s="13" t="s">
        <v>713</v>
      </c>
      <c r="D1044" s="14" t="s">
        <v>118</v>
      </c>
    </row>
    <row r="1045" spans="1:4" x14ac:dyDescent="0.25">
      <c r="C1045" s="53" t="s">
        <v>15</v>
      </c>
    </row>
    <row r="1046" spans="1:4" ht="165" x14ac:dyDescent="0.25">
      <c r="C1046" s="13" t="s">
        <v>1493</v>
      </c>
    </row>
    <row r="1047" spans="1:4" x14ac:dyDescent="0.25">
      <c r="A1047" s="12" t="s">
        <v>714</v>
      </c>
      <c r="B1047" s="11" t="s">
        <v>15</v>
      </c>
      <c r="C1047" s="13" t="s">
        <v>715</v>
      </c>
      <c r="D1047" s="14" t="s">
        <v>118</v>
      </c>
    </row>
    <row r="1048" spans="1:4" x14ac:dyDescent="0.25">
      <c r="C1048" s="53" t="s">
        <v>15</v>
      </c>
    </row>
    <row r="1049" spans="1:4" ht="165" x14ac:dyDescent="0.25">
      <c r="C1049" s="13" t="s">
        <v>1493</v>
      </c>
    </row>
    <row r="1050" spans="1:4" x14ac:dyDescent="0.25">
      <c r="A1050" s="12" t="s">
        <v>716</v>
      </c>
      <c r="B1050" s="11" t="s">
        <v>15</v>
      </c>
      <c r="C1050" s="13" t="s">
        <v>717</v>
      </c>
      <c r="D1050" s="14" t="s">
        <v>118</v>
      </c>
    </row>
    <row r="1051" spans="1:4" x14ac:dyDescent="0.25">
      <c r="C1051" s="53" t="s">
        <v>15</v>
      </c>
    </row>
    <row r="1052" spans="1:4" ht="165" x14ac:dyDescent="0.25">
      <c r="C1052" s="13" t="s">
        <v>1493</v>
      </c>
    </row>
    <row r="1053" spans="1:4" x14ac:dyDescent="0.25">
      <c r="A1053" s="12" t="s">
        <v>718</v>
      </c>
      <c r="B1053" s="11" t="s">
        <v>15</v>
      </c>
      <c r="C1053" s="13" t="s">
        <v>719</v>
      </c>
      <c r="D1053" s="14" t="s">
        <v>118</v>
      </c>
    </row>
    <row r="1054" spans="1:4" x14ac:dyDescent="0.25">
      <c r="C1054" s="53" t="s">
        <v>15</v>
      </c>
    </row>
    <row r="1055" spans="1:4" ht="30" x14ac:dyDescent="0.25">
      <c r="C1055" s="13" t="s">
        <v>1497</v>
      </c>
    </row>
    <row r="1056" spans="1:4" x14ac:dyDescent="0.25">
      <c r="A1056" s="12" t="s">
        <v>720</v>
      </c>
      <c r="B1056" s="11" t="s">
        <v>15</v>
      </c>
      <c r="C1056" s="13" t="s">
        <v>721</v>
      </c>
      <c r="D1056" s="14" t="s">
        <v>17</v>
      </c>
    </row>
    <row r="1057" spans="1:4" x14ac:dyDescent="0.25">
      <c r="C1057" s="13" t="s">
        <v>722</v>
      </c>
    </row>
    <row r="1058" spans="1:4" ht="255" x14ac:dyDescent="0.25">
      <c r="C1058" s="13" t="s">
        <v>1498</v>
      </c>
    </row>
    <row r="1059" spans="1:4" x14ac:dyDescent="0.25">
      <c r="A1059" s="12" t="s">
        <v>723</v>
      </c>
      <c r="B1059" s="11" t="s">
        <v>15</v>
      </c>
      <c r="C1059" s="13" t="s">
        <v>724</v>
      </c>
      <c r="D1059" s="14" t="s">
        <v>17</v>
      </c>
    </row>
    <row r="1060" spans="1:4" x14ac:dyDescent="0.25">
      <c r="C1060" s="13" t="s">
        <v>725</v>
      </c>
    </row>
    <row r="1061" spans="1:4" ht="255" x14ac:dyDescent="0.25">
      <c r="C1061" s="13" t="s">
        <v>1498</v>
      </c>
    </row>
    <row r="1062" spans="1:4" x14ac:dyDescent="0.25">
      <c r="A1062" s="12" t="s">
        <v>726</v>
      </c>
      <c r="B1062" s="11" t="s">
        <v>15</v>
      </c>
      <c r="C1062" s="13" t="s">
        <v>727</v>
      </c>
      <c r="D1062" s="14" t="s">
        <v>118</v>
      </c>
    </row>
    <row r="1063" spans="1:4" x14ac:dyDescent="0.25">
      <c r="C1063" s="53" t="s">
        <v>15</v>
      </c>
    </row>
    <row r="1064" spans="1:4" ht="90" x14ac:dyDescent="0.25">
      <c r="C1064" s="13" t="s">
        <v>1499</v>
      </c>
    </row>
    <row r="1065" spans="1:4" x14ac:dyDescent="0.25">
      <c r="A1065" s="12" t="s">
        <v>728</v>
      </c>
      <c r="B1065" s="11" t="s">
        <v>15</v>
      </c>
      <c r="C1065" s="13" t="s">
        <v>729</v>
      </c>
      <c r="D1065" s="14" t="s">
        <v>118</v>
      </c>
    </row>
    <row r="1066" spans="1:4" x14ac:dyDescent="0.25">
      <c r="C1066" s="53" t="s">
        <v>15</v>
      </c>
    </row>
    <row r="1067" spans="1:4" ht="90" x14ac:dyDescent="0.25">
      <c r="C1067" s="13" t="s">
        <v>1499</v>
      </c>
    </row>
    <row r="1068" spans="1:4" x14ac:dyDescent="0.25">
      <c r="A1068" s="12" t="s">
        <v>730</v>
      </c>
      <c r="B1068" s="11" t="s">
        <v>15</v>
      </c>
      <c r="C1068" s="13" t="s">
        <v>731</v>
      </c>
      <c r="D1068" s="14" t="s">
        <v>118</v>
      </c>
    </row>
    <row r="1069" spans="1:4" x14ac:dyDescent="0.25">
      <c r="C1069" s="53" t="s">
        <v>15</v>
      </c>
    </row>
    <row r="1070" spans="1:4" ht="90" x14ac:dyDescent="0.25">
      <c r="C1070" s="13" t="s">
        <v>1499</v>
      </c>
    </row>
    <row r="1071" spans="1:4" x14ac:dyDescent="0.25">
      <c r="A1071" s="12" t="s">
        <v>732</v>
      </c>
      <c r="B1071" s="11" t="s">
        <v>84</v>
      </c>
      <c r="C1071" s="13" t="s">
        <v>733</v>
      </c>
      <c r="D1071" s="14" t="s">
        <v>33</v>
      </c>
    </row>
    <row r="1072" spans="1:4" x14ac:dyDescent="0.25">
      <c r="C1072" s="53" t="s">
        <v>15</v>
      </c>
    </row>
    <row r="1073" spans="1:4" x14ac:dyDescent="0.25">
      <c r="C1073" s="53" t="s">
        <v>15</v>
      </c>
    </row>
    <row r="1074" spans="1:4" x14ac:dyDescent="0.25">
      <c r="A1074" s="12" t="s">
        <v>734</v>
      </c>
      <c r="B1074" s="11" t="s">
        <v>15</v>
      </c>
      <c r="C1074" s="13" t="s">
        <v>735</v>
      </c>
      <c r="D1074" s="14" t="s">
        <v>17</v>
      </c>
    </row>
    <row r="1075" spans="1:4" x14ac:dyDescent="0.25">
      <c r="C1075" s="53" t="s">
        <v>15</v>
      </c>
    </row>
    <row r="1076" spans="1:4" ht="90" x14ac:dyDescent="0.25">
      <c r="C1076" s="13" t="s">
        <v>1500</v>
      </c>
    </row>
    <row r="1077" spans="1:4" x14ac:dyDescent="0.25">
      <c r="A1077" s="12" t="s">
        <v>736</v>
      </c>
      <c r="B1077" s="11" t="s">
        <v>15</v>
      </c>
      <c r="C1077" s="13" t="s">
        <v>737</v>
      </c>
      <c r="D1077" s="14" t="s">
        <v>118</v>
      </c>
    </row>
    <row r="1078" spans="1:4" x14ac:dyDescent="0.25">
      <c r="C1078" s="53" t="s">
        <v>15</v>
      </c>
    </row>
    <row r="1079" spans="1:4" ht="120" x14ac:dyDescent="0.25">
      <c r="C1079" s="13" t="s">
        <v>1501</v>
      </c>
    </row>
    <row r="1080" spans="1:4" x14ac:dyDescent="0.25">
      <c r="A1080" s="12" t="s">
        <v>738</v>
      </c>
      <c r="B1080" s="11" t="s">
        <v>15</v>
      </c>
      <c r="C1080" s="13" t="s">
        <v>739</v>
      </c>
      <c r="D1080" s="14" t="s">
        <v>184</v>
      </c>
    </row>
    <row r="1081" spans="1:4" x14ac:dyDescent="0.25">
      <c r="C1081" s="53" t="s">
        <v>15</v>
      </c>
    </row>
    <row r="1082" spans="1:4" ht="60" x14ac:dyDescent="0.25">
      <c r="C1082" s="13" t="s">
        <v>1502</v>
      </c>
    </row>
    <row r="1083" spans="1:4" x14ac:dyDescent="0.25">
      <c r="A1083" s="12" t="s">
        <v>740</v>
      </c>
      <c r="B1083" s="11" t="s">
        <v>15</v>
      </c>
      <c r="C1083" s="13" t="s">
        <v>741</v>
      </c>
      <c r="D1083" s="14" t="s">
        <v>118</v>
      </c>
    </row>
    <row r="1084" spans="1:4" x14ac:dyDescent="0.25">
      <c r="C1084" s="53" t="s">
        <v>15</v>
      </c>
    </row>
    <row r="1085" spans="1:4" ht="195" x14ac:dyDescent="0.25">
      <c r="C1085" s="13" t="s">
        <v>1503</v>
      </c>
    </row>
    <row r="1086" spans="1:4" x14ac:dyDescent="0.25">
      <c r="A1086" s="12" t="s">
        <v>742</v>
      </c>
      <c r="B1086" s="11" t="s">
        <v>15</v>
      </c>
      <c r="C1086" s="13" t="s">
        <v>743</v>
      </c>
      <c r="D1086" s="14" t="s">
        <v>118</v>
      </c>
    </row>
    <row r="1087" spans="1:4" x14ac:dyDescent="0.25">
      <c r="C1087" s="53" t="s">
        <v>15</v>
      </c>
    </row>
    <row r="1088" spans="1:4" ht="195" x14ac:dyDescent="0.25">
      <c r="C1088" s="13" t="s">
        <v>1503</v>
      </c>
    </row>
    <row r="1089" spans="1:4" x14ac:dyDescent="0.25">
      <c r="A1089" s="12" t="s">
        <v>742</v>
      </c>
      <c r="B1089" s="11" t="s">
        <v>84</v>
      </c>
      <c r="C1089" s="13" t="s">
        <v>743</v>
      </c>
      <c r="D1089" s="14" t="s">
        <v>118</v>
      </c>
    </row>
    <row r="1090" spans="1:4" x14ac:dyDescent="0.25">
      <c r="C1090" s="13" t="s">
        <v>744</v>
      </c>
    </row>
    <row r="1091" spans="1:4" ht="195" x14ac:dyDescent="0.25">
      <c r="C1091" s="13" t="s">
        <v>1503</v>
      </c>
    </row>
    <row r="1092" spans="1:4" x14ac:dyDescent="0.25">
      <c r="A1092" s="12" t="s">
        <v>745</v>
      </c>
      <c r="B1092" s="11" t="s">
        <v>15</v>
      </c>
      <c r="C1092" s="13" t="s">
        <v>746</v>
      </c>
      <c r="D1092" s="14" t="s">
        <v>118</v>
      </c>
    </row>
    <row r="1093" spans="1:4" x14ac:dyDescent="0.25">
      <c r="C1093" s="53" t="s">
        <v>15</v>
      </c>
    </row>
    <row r="1094" spans="1:4" ht="195" x14ac:dyDescent="0.25">
      <c r="C1094" s="13" t="s">
        <v>1503</v>
      </c>
    </row>
    <row r="1095" spans="1:4" x14ac:dyDescent="0.25">
      <c r="A1095" s="12" t="s">
        <v>745</v>
      </c>
      <c r="B1095" s="11" t="s">
        <v>84</v>
      </c>
      <c r="C1095" s="13" t="s">
        <v>746</v>
      </c>
      <c r="D1095" s="14" t="s">
        <v>118</v>
      </c>
    </row>
    <row r="1096" spans="1:4" x14ac:dyDescent="0.25">
      <c r="C1096" s="13" t="s">
        <v>744</v>
      </c>
    </row>
    <row r="1097" spans="1:4" ht="195" x14ac:dyDescent="0.25">
      <c r="C1097" s="13" t="s">
        <v>1503</v>
      </c>
    </row>
    <row r="1098" spans="1:4" x14ac:dyDescent="0.25">
      <c r="A1098" s="12" t="s">
        <v>747</v>
      </c>
      <c r="B1098" s="11" t="s">
        <v>15</v>
      </c>
      <c r="C1098" s="13" t="s">
        <v>748</v>
      </c>
      <c r="D1098" s="14" t="s">
        <v>118</v>
      </c>
    </row>
    <row r="1099" spans="1:4" x14ac:dyDescent="0.25">
      <c r="C1099" s="53" t="s">
        <v>15</v>
      </c>
    </row>
    <row r="1100" spans="1:4" ht="195" x14ac:dyDescent="0.25">
      <c r="C1100" s="13" t="s">
        <v>1503</v>
      </c>
    </row>
    <row r="1101" spans="1:4" x14ac:dyDescent="0.25">
      <c r="A1101" s="12" t="s">
        <v>749</v>
      </c>
      <c r="B1101" s="11" t="s">
        <v>15</v>
      </c>
      <c r="C1101" s="13" t="s">
        <v>750</v>
      </c>
      <c r="D1101" s="14" t="s">
        <v>118</v>
      </c>
    </row>
    <row r="1102" spans="1:4" x14ac:dyDescent="0.25">
      <c r="C1102" s="53" t="s">
        <v>15</v>
      </c>
    </row>
    <row r="1103" spans="1:4" ht="195" x14ac:dyDescent="0.25">
      <c r="C1103" s="13" t="s">
        <v>1503</v>
      </c>
    </row>
    <row r="1104" spans="1:4" x14ac:dyDescent="0.25">
      <c r="A1104" s="12" t="s">
        <v>751</v>
      </c>
      <c r="B1104" s="11" t="s">
        <v>15</v>
      </c>
      <c r="C1104" s="13" t="s">
        <v>752</v>
      </c>
      <c r="D1104" s="14" t="s">
        <v>118</v>
      </c>
    </row>
    <row r="1105" spans="1:4" x14ac:dyDescent="0.25">
      <c r="C1105" s="53" t="s">
        <v>15</v>
      </c>
    </row>
    <row r="1106" spans="1:4" ht="195" x14ac:dyDescent="0.25">
      <c r="C1106" s="13" t="s">
        <v>1503</v>
      </c>
    </row>
    <row r="1107" spans="1:4" x14ac:dyDescent="0.25">
      <c r="A1107" s="12" t="s">
        <v>753</v>
      </c>
      <c r="B1107" s="11" t="s">
        <v>15</v>
      </c>
      <c r="C1107" s="13" t="s">
        <v>754</v>
      </c>
      <c r="D1107" s="14" t="s">
        <v>118</v>
      </c>
    </row>
    <row r="1108" spans="1:4" x14ac:dyDescent="0.25">
      <c r="C1108" s="53" t="s">
        <v>15</v>
      </c>
    </row>
    <row r="1109" spans="1:4" ht="195" x14ac:dyDescent="0.25">
      <c r="C1109" s="13" t="s">
        <v>1503</v>
      </c>
    </row>
    <row r="1110" spans="1:4" x14ac:dyDescent="0.25">
      <c r="A1110" s="12" t="s">
        <v>755</v>
      </c>
      <c r="B1110" s="11" t="s">
        <v>15</v>
      </c>
      <c r="C1110" s="13" t="s">
        <v>756</v>
      </c>
      <c r="D1110" s="14" t="s">
        <v>118</v>
      </c>
    </row>
    <row r="1111" spans="1:4" x14ac:dyDescent="0.25">
      <c r="C1111" s="53" t="s">
        <v>15</v>
      </c>
    </row>
    <row r="1112" spans="1:4" ht="195" x14ac:dyDescent="0.25">
      <c r="C1112" s="13" t="s">
        <v>1503</v>
      </c>
    </row>
    <row r="1113" spans="1:4" x14ac:dyDescent="0.25">
      <c r="A1113" s="12" t="s">
        <v>757</v>
      </c>
      <c r="B1113" s="11" t="s">
        <v>15</v>
      </c>
      <c r="C1113" s="13" t="s">
        <v>758</v>
      </c>
      <c r="D1113" s="14" t="s">
        <v>118</v>
      </c>
    </row>
    <row r="1114" spans="1:4" x14ac:dyDescent="0.25">
      <c r="C1114" s="53" t="s">
        <v>15</v>
      </c>
    </row>
    <row r="1115" spans="1:4" ht="195" x14ac:dyDescent="0.25">
      <c r="C1115" s="13" t="s">
        <v>1503</v>
      </c>
    </row>
    <row r="1116" spans="1:4" x14ac:dyDescent="0.25">
      <c r="A1116" s="12" t="s">
        <v>759</v>
      </c>
      <c r="B1116" s="11" t="s">
        <v>15</v>
      </c>
      <c r="C1116" s="13" t="s">
        <v>760</v>
      </c>
      <c r="D1116" s="14" t="s">
        <v>17</v>
      </c>
    </row>
    <row r="1117" spans="1:4" x14ac:dyDescent="0.25">
      <c r="C1117" s="53" t="s">
        <v>15</v>
      </c>
    </row>
    <row r="1118" spans="1:4" ht="180" x14ac:dyDescent="0.25">
      <c r="C1118" s="13" t="s">
        <v>1504</v>
      </c>
    </row>
    <row r="1119" spans="1:4" x14ac:dyDescent="0.25">
      <c r="A1119" s="12" t="s">
        <v>761</v>
      </c>
      <c r="B1119" s="11" t="s">
        <v>15</v>
      </c>
      <c r="C1119" s="13" t="s">
        <v>762</v>
      </c>
      <c r="D1119" s="14" t="s">
        <v>118</v>
      </c>
    </row>
    <row r="1120" spans="1:4" x14ac:dyDescent="0.25">
      <c r="C1120" s="53" t="s">
        <v>15</v>
      </c>
    </row>
    <row r="1121" spans="1:4" ht="135" x14ac:dyDescent="0.25">
      <c r="C1121" s="13" t="s">
        <v>1505</v>
      </c>
    </row>
    <row r="1122" spans="1:4" x14ac:dyDescent="0.25">
      <c r="A1122" s="12" t="s">
        <v>763</v>
      </c>
      <c r="B1122" s="11" t="s">
        <v>15</v>
      </c>
      <c r="C1122" s="13" t="s">
        <v>764</v>
      </c>
      <c r="D1122" s="14" t="s">
        <v>118</v>
      </c>
    </row>
    <row r="1123" spans="1:4" x14ac:dyDescent="0.25">
      <c r="C1123" s="53" t="s">
        <v>15</v>
      </c>
    </row>
    <row r="1124" spans="1:4" ht="135" x14ac:dyDescent="0.25">
      <c r="C1124" s="13" t="s">
        <v>1505</v>
      </c>
    </row>
    <row r="1125" spans="1:4" x14ac:dyDescent="0.25">
      <c r="A1125" s="12" t="s">
        <v>765</v>
      </c>
      <c r="B1125" s="11" t="s">
        <v>15</v>
      </c>
      <c r="C1125" s="13" t="s">
        <v>766</v>
      </c>
      <c r="D1125" s="14" t="s">
        <v>118</v>
      </c>
    </row>
    <row r="1126" spans="1:4" x14ac:dyDescent="0.25">
      <c r="C1126" s="53" t="s">
        <v>15</v>
      </c>
    </row>
    <row r="1127" spans="1:4" ht="135" x14ac:dyDescent="0.25">
      <c r="C1127" s="13" t="s">
        <v>1505</v>
      </c>
    </row>
    <row r="1128" spans="1:4" x14ac:dyDescent="0.25">
      <c r="A1128" s="12" t="s">
        <v>767</v>
      </c>
      <c r="B1128" s="11" t="s">
        <v>15</v>
      </c>
      <c r="C1128" s="13" t="s">
        <v>768</v>
      </c>
      <c r="D1128" s="14" t="s">
        <v>118</v>
      </c>
    </row>
    <row r="1129" spans="1:4" x14ac:dyDescent="0.25">
      <c r="C1129" s="53" t="s">
        <v>15</v>
      </c>
    </row>
    <row r="1130" spans="1:4" ht="135" x14ac:dyDescent="0.25">
      <c r="C1130" s="13" t="s">
        <v>1505</v>
      </c>
    </row>
    <row r="1131" spans="1:4" x14ac:dyDescent="0.25">
      <c r="A1131" s="12" t="s">
        <v>769</v>
      </c>
      <c r="B1131" s="11" t="s">
        <v>15</v>
      </c>
      <c r="C1131" s="13" t="s">
        <v>770</v>
      </c>
      <c r="D1131" s="14" t="s">
        <v>184</v>
      </c>
    </row>
    <row r="1132" spans="1:4" x14ac:dyDescent="0.25">
      <c r="C1132" s="53" t="s">
        <v>15</v>
      </c>
    </row>
    <row r="1133" spans="1:4" ht="45" x14ac:dyDescent="0.25">
      <c r="C1133" s="13" t="s">
        <v>1506</v>
      </c>
    </row>
    <row r="1134" spans="1:4" x14ac:dyDescent="0.25">
      <c r="A1134" s="12" t="s">
        <v>771</v>
      </c>
      <c r="B1134" s="11" t="s">
        <v>15</v>
      </c>
      <c r="C1134" s="13" t="s">
        <v>772</v>
      </c>
      <c r="D1134" s="14" t="s">
        <v>184</v>
      </c>
    </row>
    <row r="1135" spans="1:4" x14ac:dyDescent="0.25">
      <c r="C1135" s="53" t="s">
        <v>15</v>
      </c>
    </row>
    <row r="1136" spans="1:4" ht="45" x14ac:dyDescent="0.25">
      <c r="C1136" s="13" t="s">
        <v>1506</v>
      </c>
    </row>
    <row r="1137" spans="1:4" x14ac:dyDescent="0.25">
      <c r="A1137" s="51" t="s">
        <v>29</v>
      </c>
      <c r="B1137" s="52"/>
      <c r="C1137" s="50" t="s">
        <v>773</v>
      </c>
      <c r="D1137" s="52"/>
    </row>
    <row r="1138" spans="1:4" ht="30" x14ac:dyDescent="0.25">
      <c r="A1138" s="12" t="s">
        <v>774</v>
      </c>
      <c r="B1138" s="11" t="s">
        <v>15</v>
      </c>
      <c r="C1138" s="13" t="s">
        <v>775</v>
      </c>
      <c r="D1138" s="14" t="s">
        <v>118</v>
      </c>
    </row>
    <row r="1139" spans="1:4" x14ac:dyDescent="0.25">
      <c r="C1139" s="53" t="s">
        <v>15</v>
      </c>
    </row>
    <row r="1140" spans="1:4" ht="90" x14ac:dyDescent="0.25">
      <c r="C1140" s="13" t="s">
        <v>1507</v>
      </c>
    </row>
    <row r="1141" spans="1:4" x14ac:dyDescent="0.25">
      <c r="A1141" s="12" t="s">
        <v>776</v>
      </c>
      <c r="B1141" s="11" t="s">
        <v>15</v>
      </c>
      <c r="C1141" s="13" t="s">
        <v>777</v>
      </c>
      <c r="D1141" s="14" t="s">
        <v>118</v>
      </c>
    </row>
    <row r="1142" spans="1:4" x14ac:dyDescent="0.25">
      <c r="C1142" s="53" t="s">
        <v>15</v>
      </c>
    </row>
    <row r="1143" spans="1:4" ht="90" x14ac:dyDescent="0.25">
      <c r="C1143" s="13" t="s">
        <v>1507</v>
      </c>
    </row>
    <row r="1144" spans="1:4" ht="30" x14ac:dyDescent="0.25">
      <c r="A1144" s="12" t="s">
        <v>778</v>
      </c>
      <c r="B1144" s="11" t="s">
        <v>15</v>
      </c>
      <c r="C1144" s="13" t="s">
        <v>779</v>
      </c>
      <c r="D1144" s="14" t="s">
        <v>118</v>
      </c>
    </row>
    <row r="1145" spans="1:4" x14ac:dyDescent="0.25">
      <c r="C1145" s="53" t="s">
        <v>15</v>
      </c>
    </row>
    <row r="1146" spans="1:4" ht="90" x14ac:dyDescent="0.25">
      <c r="C1146" s="13" t="s">
        <v>1507</v>
      </c>
    </row>
    <row r="1147" spans="1:4" ht="30" x14ac:dyDescent="0.25">
      <c r="A1147" s="12" t="s">
        <v>780</v>
      </c>
      <c r="B1147" s="11" t="s">
        <v>15</v>
      </c>
      <c r="C1147" s="13" t="s">
        <v>781</v>
      </c>
      <c r="D1147" s="14" t="s">
        <v>118</v>
      </c>
    </row>
    <row r="1148" spans="1:4" x14ac:dyDescent="0.25">
      <c r="C1148" s="53" t="s">
        <v>15</v>
      </c>
    </row>
    <row r="1149" spans="1:4" ht="90" x14ac:dyDescent="0.25">
      <c r="C1149" s="13" t="s">
        <v>1507</v>
      </c>
    </row>
    <row r="1150" spans="1:4" x14ac:dyDescent="0.25">
      <c r="A1150" s="12" t="s">
        <v>782</v>
      </c>
      <c r="B1150" s="11" t="s">
        <v>15</v>
      </c>
      <c r="C1150" s="13" t="s">
        <v>783</v>
      </c>
      <c r="D1150" s="14" t="s">
        <v>118</v>
      </c>
    </row>
    <row r="1151" spans="1:4" x14ac:dyDescent="0.25">
      <c r="C1151" s="53" t="s">
        <v>15</v>
      </c>
    </row>
    <row r="1152" spans="1:4" ht="90" x14ac:dyDescent="0.25">
      <c r="C1152" s="13" t="s">
        <v>1507</v>
      </c>
    </row>
    <row r="1153" spans="1:4" x14ac:dyDescent="0.25">
      <c r="A1153" s="12" t="s">
        <v>784</v>
      </c>
      <c r="B1153" s="11" t="s">
        <v>15</v>
      </c>
      <c r="C1153" s="13" t="s">
        <v>785</v>
      </c>
      <c r="D1153" s="14" t="s">
        <v>118</v>
      </c>
    </row>
    <row r="1154" spans="1:4" x14ac:dyDescent="0.25">
      <c r="C1154" s="53" t="s">
        <v>15</v>
      </c>
    </row>
    <row r="1155" spans="1:4" ht="90" x14ac:dyDescent="0.25">
      <c r="C1155" s="13" t="s">
        <v>1507</v>
      </c>
    </row>
    <row r="1156" spans="1:4" x14ac:dyDescent="0.25">
      <c r="A1156" s="12" t="s">
        <v>786</v>
      </c>
      <c r="B1156" s="11" t="s">
        <v>15</v>
      </c>
      <c r="C1156" s="13" t="s">
        <v>787</v>
      </c>
      <c r="D1156" s="14" t="s">
        <v>118</v>
      </c>
    </row>
    <row r="1157" spans="1:4" x14ac:dyDescent="0.25">
      <c r="C1157" s="53" t="s">
        <v>15</v>
      </c>
    </row>
    <row r="1158" spans="1:4" ht="75" x14ac:dyDescent="0.25">
      <c r="C1158" s="13" t="s">
        <v>1508</v>
      </c>
    </row>
    <row r="1159" spans="1:4" x14ac:dyDescent="0.25">
      <c r="A1159" s="12" t="s">
        <v>788</v>
      </c>
      <c r="B1159" s="11" t="s">
        <v>15</v>
      </c>
      <c r="C1159" s="13" t="s">
        <v>789</v>
      </c>
      <c r="D1159" s="14" t="s">
        <v>118</v>
      </c>
    </row>
    <row r="1160" spans="1:4" x14ac:dyDescent="0.25">
      <c r="C1160" s="53" t="s">
        <v>15</v>
      </c>
    </row>
    <row r="1161" spans="1:4" ht="105" x14ac:dyDescent="0.25">
      <c r="C1161" s="13" t="s">
        <v>1509</v>
      </c>
    </row>
    <row r="1162" spans="1:4" x14ac:dyDescent="0.25">
      <c r="A1162" s="12" t="s">
        <v>790</v>
      </c>
      <c r="B1162" s="11" t="s">
        <v>15</v>
      </c>
      <c r="C1162" s="13" t="s">
        <v>791</v>
      </c>
      <c r="D1162" s="14" t="s">
        <v>118</v>
      </c>
    </row>
    <row r="1163" spans="1:4" x14ac:dyDescent="0.25">
      <c r="C1163" s="53" t="s">
        <v>15</v>
      </c>
    </row>
    <row r="1164" spans="1:4" ht="90" x14ac:dyDescent="0.25">
      <c r="C1164" s="13" t="s">
        <v>1507</v>
      </c>
    </row>
    <row r="1165" spans="1:4" x14ac:dyDescent="0.25">
      <c r="A1165" s="51" t="s">
        <v>34</v>
      </c>
      <c r="B1165" s="52"/>
      <c r="C1165" s="50" t="s">
        <v>792</v>
      </c>
      <c r="D1165" s="52"/>
    </row>
    <row r="1166" spans="1:4" x14ac:dyDescent="0.25">
      <c r="A1166" s="12" t="s">
        <v>793</v>
      </c>
      <c r="B1166" s="11" t="s">
        <v>15</v>
      </c>
      <c r="C1166" s="13" t="s">
        <v>794</v>
      </c>
      <c r="D1166" s="14" t="s">
        <v>89</v>
      </c>
    </row>
    <row r="1167" spans="1:4" x14ac:dyDescent="0.25">
      <c r="C1167" s="53" t="s">
        <v>15</v>
      </c>
    </row>
    <row r="1168" spans="1:4" ht="165" x14ac:dyDescent="0.25">
      <c r="C1168" s="13" t="s">
        <v>1510</v>
      </c>
    </row>
    <row r="1169" spans="1:4" x14ac:dyDescent="0.25">
      <c r="A1169" s="12" t="s">
        <v>795</v>
      </c>
      <c r="B1169" s="11" t="s">
        <v>15</v>
      </c>
      <c r="C1169" s="13" t="s">
        <v>796</v>
      </c>
      <c r="D1169" s="14" t="s">
        <v>89</v>
      </c>
    </row>
    <row r="1170" spans="1:4" x14ac:dyDescent="0.25">
      <c r="C1170" s="53" t="s">
        <v>15</v>
      </c>
    </row>
    <row r="1171" spans="1:4" ht="135" x14ac:dyDescent="0.25">
      <c r="C1171" s="13" t="s">
        <v>1511</v>
      </c>
    </row>
    <row r="1172" spans="1:4" x14ac:dyDescent="0.25">
      <c r="A1172" s="12" t="s">
        <v>797</v>
      </c>
      <c r="B1172" s="11" t="s">
        <v>15</v>
      </c>
      <c r="C1172" s="13" t="s">
        <v>798</v>
      </c>
      <c r="D1172" s="14" t="s">
        <v>89</v>
      </c>
    </row>
    <row r="1173" spans="1:4" x14ac:dyDescent="0.25">
      <c r="C1173" s="53" t="s">
        <v>15</v>
      </c>
    </row>
    <row r="1174" spans="1:4" ht="120" x14ac:dyDescent="0.25">
      <c r="C1174" s="13" t="s">
        <v>1512</v>
      </c>
    </row>
    <row r="1175" spans="1:4" x14ac:dyDescent="0.25">
      <c r="A1175" s="12" t="s">
        <v>799</v>
      </c>
      <c r="B1175" s="11" t="s">
        <v>15</v>
      </c>
      <c r="C1175" s="13" t="s">
        <v>800</v>
      </c>
      <c r="D1175" s="14" t="s">
        <v>184</v>
      </c>
    </row>
    <row r="1176" spans="1:4" x14ac:dyDescent="0.25">
      <c r="C1176" s="53" t="s">
        <v>15</v>
      </c>
    </row>
    <row r="1177" spans="1:4" ht="135" x14ac:dyDescent="0.25">
      <c r="C1177" s="13" t="s">
        <v>1513</v>
      </c>
    </row>
    <row r="1178" spans="1:4" ht="30" x14ac:dyDescent="0.25">
      <c r="A1178" s="12" t="s">
        <v>801</v>
      </c>
      <c r="B1178" s="11" t="s">
        <v>15</v>
      </c>
      <c r="C1178" s="13" t="s">
        <v>802</v>
      </c>
      <c r="D1178" s="14" t="s">
        <v>184</v>
      </c>
    </row>
    <row r="1179" spans="1:4" x14ac:dyDescent="0.25">
      <c r="C1179" s="53" t="s">
        <v>15</v>
      </c>
    </row>
    <row r="1180" spans="1:4" ht="135" x14ac:dyDescent="0.25">
      <c r="C1180" s="13" t="s">
        <v>1513</v>
      </c>
    </row>
    <row r="1181" spans="1:4" x14ac:dyDescent="0.25">
      <c r="A1181" s="12" t="s">
        <v>803</v>
      </c>
      <c r="B1181" s="11" t="s">
        <v>15</v>
      </c>
      <c r="C1181" s="13" t="s">
        <v>804</v>
      </c>
      <c r="D1181" s="14" t="s">
        <v>184</v>
      </c>
    </row>
    <row r="1182" spans="1:4" x14ac:dyDescent="0.25">
      <c r="C1182" s="53" t="s">
        <v>15</v>
      </c>
    </row>
    <row r="1183" spans="1:4" ht="120" x14ac:dyDescent="0.25">
      <c r="C1183" s="13" t="s">
        <v>1514</v>
      </c>
    </row>
    <row r="1184" spans="1:4" x14ac:dyDescent="0.25">
      <c r="A1184" s="12" t="s">
        <v>805</v>
      </c>
      <c r="B1184" s="11" t="s">
        <v>15</v>
      </c>
      <c r="C1184" s="13" t="s">
        <v>806</v>
      </c>
      <c r="D1184" s="14" t="s">
        <v>184</v>
      </c>
    </row>
    <row r="1185" spans="1:4" x14ac:dyDescent="0.25">
      <c r="C1185" s="53" t="s">
        <v>15</v>
      </c>
    </row>
    <row r="1186" spans="1:4" ht="90" x14ac:dyDescent="0.25">
      <c r="C1186" s="13" t="s">
        <v>1515</v>
      </c>
    </row>
    <row r="1187" spans="1:4" x14ac:dyDescent="0.25">
      <c r="A1187" s="12" t="s">
        <v>807</v>
      </c>
      <c r="B1187" s="11" t="s">
        <v>15</v>
      </c>
      <c r="C1187" s="13" t="s">
        <v>808</v>
      </c>
      <c r="D1187" s="14" t="s">
        <v>184</v>
      </c>
    </row>
    <row r="1188" spans="1:4" x14ac:dyDescent="0.25">
      <c r="C1188" s="53" t="s">
        <v>15</v>
      </c>
    </row>
    <row r="1189" spans="1:4" ht="120" x14ac:dyDescent="0.25">
      <c r="C1189" s="13" t="s">
        <v>1514</v>
      </c>
    </row>
    <row r="1190" spans="1:4" x14ac:dyDescent="0.25">
      <c r="A1190" s="12" t="s">
        <v>809</v>
      </c>
      <c r="B1190" s="11" t="s">
        <v>15</v>
      </c>
      <c r="C1190" s="13" t="s">
        <v>810</v>
      </c>
      <c r="D1190" s="14" t="s">
        <v>184</v>
      </c>
    </row>
    <row r="1191" spans="1:4" x14ac:dyDescent="0.25">
      <c r="C1191" s="53" t="s">
        <v>15</v>
      </c>
    </row>
    <row r="1192" spans="1:4" ht="165" x14ac:dyDescent="0.25">
      <c r="C1192" s="13" t="s">
        <v>1516</v>
      </c>
    </row>
    <row r="1193" spans="1:4" x14ac:dyDescent="0.25">
      <c r="A1193" s="12" t="s">
        <v>811</v>
      </c>
      <c r="B1193" s="11" t="s">
        <v>15</v>
      </c>
      <c r="C1193" s="13" t="s">
        <v>812</v>
      </c>
      <c r="D1193" s="14" t="s">
        <v>184</v>
      </c>
    </row>
    <row r="1194" spans="1:4" x14ac:dyDescent="0.25">
      <c r="C1194" s="53" t="s">
        <v>15</v>
      </c>
    </row>
    <row r="1195" spans="1:4" ht="135" x14ac:dyDescent="0.25">
      <c r="C1195" s="13" t="s">
        <v>1513</v>
      </c>
    </row>
    <row r="1196" spans="1:4" ht="30" x14ac:dyDescent="0.25">
      <c r="A1196" s="12" t="s">
        <v>813</v>
      </c>
      <c r="B1196" s="11" t="s">
        <v>15</v>
      </c>
      <c r="C1196" s="13" t="s">
        <v>814</v>
      </c>
      <c r="D1196" s="14" t="s">
        <v>184</v>
      </c>
    </row>
    <row r="1197" spans="1:4" x14ac:dyDescent="0.25">
      <c r="C1197" s="53" t="s">
        <v>15</v>
      </c>
    </row>
    <row r="1198" spans="1:4" ht="150" x14ac:dyDescent="0.25">
      <c r="C1198" s="13" t="s">
        <v>1517</v>
      </c>
    </row>
    <row r="1199" spans="1:4" ht="30" x14ac:dyDescent="0.25">
      <c r="A1199" s="12" t="s">
        <v>815</v>
      </c>
      <c r="B1199" s="11" t="s">
        <v>15</v>
      </c>
      <c r="C1199" s="13" t="s">
        <v>816</v>
      </c>
      <c r="D1199" s="14" t="s">
        <v>89</v>
      </c>
    </row>
    <row r="1200" spans="1:4" x14ac:dyDescent="0.25">
      <c r="C1200" s="53" t="s">
        <v>15</v>
      </c>
    </row>
    <row r="1201" spans="1:4" ht="135" x14ac:dyDescent="0.25">
      <c r="C1201" s="13" t="s">
        <v>1513</v>
      </c>
    </row>
    <row r="1202" spans="1:4" x14ac:dyDescent="0.25">
      <c r="A1202" s="12" t="s">
        <v>817</v>
      </c>
      <c r="B1202" s="11" t="s">
        <v>15</v>
      </c>
      <c r="C1202" s="13" t="s">
        <v>818</v>
      </c>
      <c r="D1202" s="14" t="s">
        <v>184</v>
      </c>
    </row>
    <row r="1203" spans="1:4" x14ac:dyDescent="0.25">
      <c r="C1203" s="53" t="s">
        <v>15</v>
      </c>
    </row>
    <row r="1204" spans="1:4" ht="150" x14ac:dyDescent="0.25">
      <c r="C1204" s="13" t="s">
        <v>1517</v>
      </c>
    </row>
    <row r="1205" spans="1:4" x14ac:dyDescent="0.25">
      <c r="A1205" s="12" t="s">
        <v>819</v>
      </c>
      <c r="B1205" s="11" t="s">
        <v>15</v>
      </c>
      <c r="C1205" s="13" t="s">
        <v>820</v>
      </c>
      <c r="D1205" s="14" t="s">
        <v>184</v>
      </c>
    </row>
    <row r="1206" spans="1:4" x14ac:dyDescent="0.25">
      <c r="C1206" s="53" t="s">
        <v>15</v>
      </c>
    </row>
    <row r="1207" spans="1:4" ht="90" x14ac:dyDescent="0.25">
      <c r="C1207" s="13" t="s">
        <v>1515</v>
      </c>
    </row>
    <row r="1208" spans="1:4" x14ac:dyDescent="0.25">
      <c r="A1208" s="12" t="s">
        <v>821</v>
      </c>
      <c r="B1208" s="11" t="s">
        <v>15</v>
      </c>
      <c r="C1208" s="13" t="s">
        <v>822</v>
      </c>
      <c r="D1208" s="14" t="s">
        <v>184</v>
      </c>
    </row>
    <row r="1209" spans="1:4" x14ac:dyDescent="0.25">
      <c r="C1209" s="53" t="s">
        <v>15</v>
      </c>
    </row>
    <row r="1210" spans="1:4" ht="90" x14ac:dyDescent="0.25">
      <c r="C1210" s="13" t="s">
        <v>1518</v>
      </c>
    </row>
    <row r="1211" spans="1:4" x14ac:dyDescent="0.25">
      <c r="A1211" s="12" t="s">
        <v>823</v>
      </c>
      <c r="B1211" s="11" t="s">
        <v>15</v>
      </c>
      <c r="C1211" s="13" t="s">
        <v>824</v>
      </c>
      <c r="D1211" s="14" t="s">
        <v>118</v>
      </c>
    </row>
    <row r="1212" spans="1:4" x14ac:dyDescent="0.25">
      <c r="C1212" s="53" t="s">
        <v>15</v>
      </c>
    </row>
    <row r="1213" spans="1:4" ht="60" x14ac:dyDescent="0.25">
      <c r="C1213" s="13" t="s">
        <v>1519</v>
      </c>
    </row>
    <row r="1214" spans="1:4" x14ac:dyDescent="0.25">
      <c r="A1214" s="51" t="s">
        <v>825</v>
      </c>
      <c r="B1214" s="52"/>
      <c r="C1214" s="50" t="s">
        <v>826</v>
      </c>
      <c r="D1214" s="52"/>
    </row>
    <row r="1215" spans="1:4" ht="30" x14ac:dyDescent="0.25">
      <c r="A1215" s="12" t="s">
        <v>827</v>
      </c>
      <c r="B1215" s="11" t="s">
        <v>15</v>
      </c>
      <c r="C1215" s="13" t="s">
        <v>828</v>
      </c>
      <c r="D1215" s="14" t="s">
        <v>118</v>
      </c>
    </row>
    <row r="1216" spans="1:4" x14ac:dyDescent="0.25">
      <c r="C1216" s="53" t="s">
        <v>15</v>
      </c>
    </row>
    <row r="1217" spans="1:4" ht="270" x14ac:dyDescent="0.25">
      <c r="C1217" s="13" t="s">
        <v>1520</v>
      </c>
    </row>
    <row r="1218" spans="1:4" x14ac:dyDescent="0.25">
      <c r="A1218" s="12" t="s">
        <v>829</v>
      </c>
      <c r="B1218" s="11" t="s">
        <v>15</v>
      </c>
      <c r="C1218" s="13" t="s">
        <v>830</v>
      </c>
      <c r="D1218" s="14" t="s">
        <v>118</v>
      </c>
    </row>
    <row r="1219" spans="1:4" x14ac:dyDescent="0.25">
      <c r="C1219" s="53" t="s">
        <v>15</v>
      </c>
    </row>
    <row r="1220" spans="1:4" ht="300" x14ac:dyDescent="0.25">
      <c r="C1220" s="13" t="s">
        <v>1521</v>
      </c>
    </row>
    <row r="1221" spans="1:4" x14ac:dyDescent="0.25">
      <c r="A1221" s="12" t="s">
        <v>831</v>
      </c>
      <c r="B1221" s="11" t="s">
        <v>15</v>
      </c>
      <c r="C1221" s="13" t="s">
        <v>832</v>
      </c>
      <c r="D1221" s="14" t="s">
        <v>118</v>
      </c>
    </row>
    <row r="1222" spans="1:4" x14ac:dyDescent="0.25">
      <c r="C1222" s="53" t="s">
        <v>15</v>
      </c>
    </row>
    <row r="1223" spans="1:4" ht="300" x14ac:dyDescent="0.25">
      <c r="C1223" s="13" t="s">
        <v>1521</v>
      </c>
    </row>
    <row r="1224" spans="1:4" x14ac:dyDescent="0.25">
      <c r="A1224" s="12" t="s">
        <v>833</v>
      </c>
      <c r="B1224" s="11" t="s">
        <v>15</v>
      </c>
      <c r="C1224" s="13" t="s">
        <v>834</v>
      </c>
      <c r="D1224" s="14" t="s">
        <v>118</v>
      </c>
    </row>
    <row r="1225" spans="1:4" x14ac:dyDescent="0.25">
      <c r="C1225" s="53" t="s">
        <v>15</v>
      </c>
    </row>
    <row r="1226" spans="1:4" ht="285" x14ac:dyDescent="0.25">
      <c r="C1226" s="13" t="s">
        <v>1522</v>
      </c>
    </row>
    <row r="1227" spans="1:4" x14ac:dyDescent="0.25">
      <c r="A1227" s="12" t="s">
        <v>835</v>
      </c>
      <c r="B1227" s="11" t="s">
        <v>15</v>
      </c>
      <c r="C1227" s="13" t="s">
        <v>836</v>
      </c>
      <c r="D1227" s="14" t="s">
        <v>118</v>
      </c>
    </row>
    <row r="1228" spans="1:4" x14ac:dyDescent="0.25">
      <c r="C1228" s="53" t="s">
        <v>15</v>
      </c>
    </row>
    <row r="1229" spans="1:4" ht="285" x14ac:dyDescent="0.25">
      <c r="C1229" s="13" t="s">
        <v>1522</v>
      </c>
    </row>
    <row r="1230" spans="1:4" ht="30" x14ac:dyDescent="0.25">
      <c r="A1230" s="12" t="s">
        <v>837</v>
      </c>
      <c r="B1230" s="11" t="s">
        <v>15</v>
      </c>
      <c r="C1230" s="13" t="s">
        <v>838</v>
      </c>
      <c r="D1230" s="14" t="s">
        <v>118</v>
      </c>
    </row>
    <row r="1231" spans="1:4" x14ac:dyDescent="0.25">
      <c r="C1231" s="53" t="s">
        <v>15</v>
      </c>
    </row>
    <row r="1232" spans="1:4" ht="300" x14ac:dyDescent="0.25">
      <c r="C1232" s="13" t="s">
        <v>1521</v>
      </c>
    </row>
    <row r="1233" spans="1:4" ht="30" x14ac:dyDescent="0.25">
      <c r="A1233" s="12" t="s">
        <v>839</v>
      </c>
      <c r="B1233" s="11" t="s">
        <v>15</v>
      </c>
      <c r="C1233" s="13" t="s">
        <v>840</v>
      </c>
      <c r="D1233" s="14" t="s">
        <v>118</v>
      </c>
    </row>
    <row r="1234" spans="1:4" x14ac:dyDescent="0.25">
      <c r="C1234" s="53" t="s">
        <v>15</v>
      </c>
    </row>
    <row r="1235" spans="1:4" ht="300" x14ac:dyDescent="0.25">
      <c r="C1235" s="13" t="s">
        <v>1521</v>
      </c>
    </row>
    <row r="1236" spans="1:4" ht="30" x14ac:dyDescent="0.25">
      <c r="A1236" s="12" t="s">
        <v>841</v>
      </c>
      <c r="B1236" s="11" t="s">
        <v>15</v>
      </c>
      <c r="C1236" s="13" t="s">
        <v>842</v>
      </c>
      <c r="D1236" s="14" t="s">
        <v>118</v>
      </c>
    </row>
    <row r="1237" spans="1:4" x14ac:dyDescent="0.25">
      <c r="C1237" s="53" t="s">
        <v>15</v>
      </c>
    </row>
    <row r="1238" spans="1:4" ht="300" x14ac:dyDescent="0.25">
      <c r="C1238" s="13" t="s">
        <v>1523</v>
      </c>
    </row>
    <row r="1239" spans="1:4" x14ac:dyDescent="0.25">
      <c r="A1239" s="12" t="s">
        <v>843</v>
      </c>
      <c r="B1239" s="11" t="s">
        <v>15</v>
      </c>
      <c r="C1239" s="13" t="s">
        <v>844</v>
      </c>
      <c r="D1239" s="14" t="s">
        <v>118</v>
      </c>
    </row>
    <row r="1240" spans="1:4" x14ac:dyDescent="0.25">
      <c r="C1240" s="53" t="s">
        <v>15</v>
      </c>
    </row>
    <row r="1241" spans="1:4" ht="45" x14ac:dyDescent="0.25">
      <c r="C1241" s="13" t="s">
        <v>1524</v>
      </c>
    </row>
    <row r="1242" spans="1:4" x14ac:dyDescent="0.25">
      <c r="A1242" s="12" t="s">
        <v>845</v>
      </c>
      <c r="B1242" s="11" t="s">
        <v>15</v>
      </c>
      <c r="C1242" s="13" t="s">
        <v>846</v>
      </c>
      <c r="D1242" s="14" t="s">
        <v>118</v>
      </c>
    </row>
    <row r="1243" spans="1:4" x14ac:dyDescent="0.25">
      <c r="C1243" s="53" t="s">
        <v>15</v>
      </c>
    </row>
    <row r="1244" spans="1:4" ht="45" x14ac:dyDescent="0.25">
      <c r="C1244" s="13" t="s">
        <v>1524</v>
      </c>
    </row>
    <row r="1245" spans="1:4" x14ac:dyDescent="0.25">
      <c r="A1245" s="51" t="s">
        <v>847</v>
      </c>
      <c r="B1245" s="52"/>
      <c r="C1245" s="50" t="s">
        <v>848</v>
      </c>
      <c r="D1245" s="52"/>
    </row>
    <row r="1246" spans="1:4" x14ac:dyDescent="0.25">
      <c r="A1246" s="12" t="s">
        <v>849</v>
      </c>
      <c r="B1246" s="11" t="s">
        <v>15</v>
      </c>
      <c r="C1246" s="13" t="s">
        <v>850</v>
      </c>
      <c r="D1246" s="14" t="s">
        <v>184</v>
      </c>
    </row>
    <row r="1247" spans="1:4" x14ac:dyDescent="0.25">
      <c r="C1247" s="53" t="s">
        <v>15</v>
      </c>
    </row>
    <row r="1248" spans="1:4" ht="90" x14ac:dyDescent="0.25">
      <c r="C1248" s="13" t="s">
        <v>1525</v>
      </c>
    </row>
    <row r="1249" spans="1:4" x14ac:dyDescent="0.25">
      <c r="A1249" s="51" t="s">
        <v>851</v>
      </c>
      <c r="B1249" s="52"/>
      <c r="C1249" s="50" t="s">
        <v>852</v>
      </c>
      <c r="D1249" s="52"/>
    </row>
    <row r="1250" spans="1:4" x14ac:dyDescent="0.25">
      <c r="A1250" s="12" t="s">
        <v>853</v>
      </c>
      <c r="B1250" s="11" t="s">
        <v>15</v>
      </c>
      <c r="C1250" s="13" t="s">
        <v>854</v>
      </c>
      <c r="D1250" s="14" t="s">
        <v>184</v>
      </c>
    </row>
    <row r="1251" spans="1:4" x14ac:dyDescent="0.25">
      <c r="C1251" s="53" t="s">
        <v>15</v>
      </c>
    </row>
    <row r="1252" spans="1:4" ht="195" x14ac:dyDescent="0.25">
      <c r="C1252" s="13" t="s">
        <v>1526</v>
      </c>
    </row>
    <row r="1253" spans="1:4" x14ac:dyDescent="0.25">
      <c r="A1253" s="12" t="s">
        <v>855</v>
      </c>
      <c r="B1253" s="11" t="s">
        <v>15</v>
      </c>
      <c r="C1253" s="13" t="s">
        <v>856</v>
      </c>
      <c r="D1253" s="14" t="s">
        <v>184</v>
      </c>
    </row>
    <row r="1254" spans="1:4" x14ac:dyDescent="0.25">
      <c r="C1254" s="53" t="s">
        <v>15</v>
      </c>
    </row>
    <row r="1255" spans="1:4" ht="180" x14ac:dyDescent="0.25">
      <c r="C1255" s="13" t="s">
        <v>1527</v>
      </c>
    </row>
    <row r="1256" spans="1:4" x14ac:dyDescent="0.25">
      <c r="A1256" s="12" t="s">
        <v>857</v>
      </c>
      <c r="B1256" s="11" t="s">
        <v>15</v>
      </c>
      <c r="C1256" s="13" t="s">
        <v>858</v>
      </c>
      <c r="D1256" s="14" t="s">
        <v>184</v>
      </c>
    </row>
    <row r="1257" spans="1:4" x14ac:dyDescent="0.25">
      <c r="C1257" s="53" t="s">
        <v>15</v>
      </c>
    </row>
    <row r="1258" spans="1:4" ht="165" x14ac:dyDescent="0.25">
      <c r="C1258" s="13" t="s">
        <v>1528</v>
      </c>
    </row>
    <row r="1259" spans="1:4" x14ac:dyDescent="0.25">
      <c r="A1259" s="12" t="s">
        <v>859</v>
      </c>
      <c r="B1259" s="11" t="s">
        <v>15</v>
      </c>
      <c r="C1259" s="13" t="s">
        <v>860</v>
      </c>
      <c r="D1259" s="14" t="s">
        <v>89</v>
      </c>
    </row>
    <row r="1260" spans="1:4" x14ac:dyDescent="0.25">
      <c r="C1260" s="53" t="s">
        <v>15</v>
      </c>
    </row>
    <row r="1261" spans="1:4" ht="210" x14ac:dyDescent="0.25">
      <c r="C1261" s="13" t="s">
        <v>1529</v>
      </c>
    </row>
    <row r="1262" spans="1:4" x14ac:dyDescent="0.25">
      <c r="A1262" s="12" t="s">
        <v>861</v>
      </c>
      <c r="B1262" s="11" t="s">
        <v>15</v>
      </c>
      <c r="C1262" s="13" t="s">
        <v>862</v>
      </c>
      <c r="D1262" s="14" t="s">
        <v>89</v>
      </c>
    </row>
    <row r="1263" spans="1:4" x14ac:dyDescent="0.25">
      <c r="C1263" s="53" t="s">
        <v>15</v>
      </c>
    </row>
    <row r="1264" spans="1:4" ht="180" x14ac:dyDescent="0.25">
      <c r="C1264" s="13" t="s">
        <v>1530</v>
      </c>
    </row>
    <row r="1265" spans="1:4" x14ac:dyDescent="0.25">
      <c r="A1265" s="12" t="s">
        <v>863</v>
      </c>
      <c r="B1265" s="11" t="s">
        <v>15</v>
      </c>
      <c r="C1265" s="13" t="s">
        <v>864</v>
      </c>
      <c r="D1265" s="14" t="s">
        <v>89</v>
      </c>
    </row>
    <row r="1266" spans="1:4" x14ac:dyDescent="0.25">
      <c r="C1266" s="53" t="s">
        <v>15</v>
      </c>
    </row>
    <row r="1267" spans="1:4" ht="210" x14ac:dyDescent="0.25">
      <c r="C1267" s="13" t="s">
        <v>1529</v>
      </c>
    </row>
    <row r="1268" spans="1:4" x14ac:dyDescent="0.25">
      <c r="A1268" s="12" t="s">
        <v>865</v>
      </c>
      <c r="B1268" s="11" t="s">
        <v>15</v>
      </c>
      <c r="C1268" s="13" t="s">
        <v>866</v>
      </c>
      <c r="D1268" s="14" t="s">
        <v>89</v>
      </c>
    </row>
    <row r="1269" spans="1:4" x14ac:dyDescent="0.25">
      <c r="C1269" s="53" t="s">
        <v>15</v>
      </c>
    </row>
    <row r="1270" spans="1:4" ht="180" x14ac:dyDescent="0.25">
      <c r="C1270" s="13" t="s">
        <v>1530</v>
      </c>
    </row>
    <row r="1271" spans="1:4" x14ac:dyDescent="0.25">
      <c r="A1271" s="12" t="s">
        <v>867</v>
      </c>
      <c r="B1271" s="11" t="s">
        <v>15</v>
      </c>
      <c r="C1271" s="13" t="s">
        <v>868</v>
      </c>
      <c r="D1271" s="14" t="s">
        <v>89</v>
      </c>
    </row>
    <row r="1272" spans="1:4" x14ac:dyDescent="0.25">
      <c r="C1272" s="53" t="s">
        <v>15</v>
      </c>
    </row>
    <row r="1273" spans="1:4" ht="210" x14ac:dyDescent="0.25">
      <c r="C1273" s="13" t="s">
        <v>1529</v>
      </c>
    </row>
    <row r="1274" spans="1:4" x14ac:dyDescent="0.25">
      <c r="A1274" s="12" t="s">
        <v>869</v>
      </c>
      <c r="B1274" s="11" t="s">
        <v>15</v>
      </c>
      <c r="C1274" s="13" t="s">
        <v>870</v>
      </c>
      <c r="D1274" s="14" t="s">
        <v>89</v>
      </c>
    </row>
    <row r="1275" spans="1:4" x14ac:dyDescent="0.25">
      <c r="C1275" s="53" t="s">
        <v>15</v>
      </c>
    </row>
    <row r="1276" spans="1:4" ht="180" x14ac:dyDescent="0.25">
      <c r="C1276" s="13" t="s">
        <v>1530</v>
      </c>
    </row>
    <row r="1277" spans="1:4" x14ac:dyDescent="0.25">
      <c r="A1277" s="12" t="s">
        <v>871</v>
      </c>
      <c r="B1277" s="11" t="s">
        <v>15</v>
      </c>
      <c r="C1277" s="13" t="s">
        <v>872</v>
      </c>
      <c r="D1277" s="14" t="s">
        <v>89</v>
      </c>
    </row>
    <row r="1278" spans="1:4" x14ac:dyDescent="0.25">
      <c r="C1278" s="53" t="s">
        <v>15</v>
      </c>
    </row>
    <row r="1279" spans="1:4" ht="210" x14ac:dyDescent="0.25">
      <c r="C1279" s="13" t="s">
        <v>1529</v>
      </c>
    </row>
    <row r="1280" spans="1:4" x14ac:dyDescent="0.25">
      <c r="A1280" s="12" t="s">
        <v>873</v>
      </c>
      <c r="B1280" s="11" t="s">
        <v>15</v>
      </c>
      <c r="C1280" s="13" t="s">
        <v>874</v>
      </c>
      <c r="D1280" s="14" t="s">
        <v>89</v>
      </c>
    </row>
    <row r="1281" spans="1:4" x14ac:dyDescent="0.25">
      <c r="C1281" s="53" t="s">
        <v>15</v>
      </c>
    </row>
    <row r="1282" spans="1:4" ht="180" x14ac:dyDescent="0.25">
      <c r="C1282" s="13" t="s">
        <v>1530</v>
      </c>
    </row>
    <row r="1283" spans="1:4" x14ac:dyDescent="0.25">
      <c r="A1283" s="12" t="s">
        <v>875</v>
      </c>
      <c r="B1283" s="11" t="s">
        <v>15</v>
      </c>
      <c r="C1283" s="13" t="s">
        <v>876</v>
      </c>
      <c r="D1283" s="14" t="s">
        <v>89</v>
      </c>
    </row>
    <row r="1284" spans="1:4" x14ac:dyDescent="0.25">
      <c r="C1284" s="53" t="s">
        <v>15</v>
      </c>
    </row>
    <row r="1285" spans="1:4" ht="210" x14ac:dyDescent="0.25">
      <c r="C1285" s="13" t="s">
        <v>1529</v>
      </c>
    </row>
    <row r="1286" spans="1:4" x14ac:dyDescent="0.25">
      <c r="A1286" s="51" t="s">
        <v>877</v>
      </c>
      <c r="B1286" s="52"/>
      <c r="C1286" s="50" t="s">
        <v>878</v>
      </c>
      <c r="D1286" s="52"/>
    </row>
    <row r="1287" spans="1:4" x14ac:dyDescent="0.25">
      <c r="A1287" s="12" t="s">
        <v>879</v>
      </c>
      <c r="B1287" s="11" t="s">
        <v>15</v>
      </c>
      <c r="C1287" s="13" t="s">
        <v>880</v>
      </c>
      <c r="D1287" s="14" t="s">
        <v>118</v>
      </c>
    </row>
    <row r="1288" spans="1:4" x14ac:dyDescent="0.25">
      <c r="C1288" s="53" t="s">
        <v>15</v>
      </c>
    </row>
    <row r="1289" spans="1:4" ht="60" x14ac:dyDescent="0.25">
      <c r="C1289" s="13" t="s">
        <v>1531</v>
      </c>
    </row>
    <row r="1290" spans="1:4" x14ac:dyDescent="0.25">
      <c r="A1290" s="12" t="s">
        <v>881</v>
      </c>
      <c r="B1290" s="11" t="s">
        <v>15</v>
      </c>
      <c r="C1290" s="13" t="s">
        <v>882</v>
      </c>
      <c r="D1290" s="14" t="s">
        <v>118</v>
      </c>
    </row>
    <row r="1291" spans="1:4" x14ac:dyDescent="0.25">
      <c r="C1291" s="53" t="s">
        <v>15</v>
      </c>
    </row>
    <row r="1292" spans="1:4" ht="60" x14ac:dyDescent="0.25">
      <c r="C1292" s="13" t="s">
        <v>1531</v>
      </c>
    </row>
    <row r="1293" spans="1:4" x14ac:dyDescent="0.25">
      <c r="A1293" s="12" t="s">
        <v>883</v>
      </c>
      <c r="B1293" s="11" t="s">
        <v>15</v>
      </c>
      <c r="C1293" s="13" t="s">
        <v>884</v>
      </c>
      <c r="D1293" s="14" t="s">
        <v>118</v>
      </c>
    </row>
    <row r="1294" spans="1:4" x14ac:dyDescent="0.25">
      <c r="C1294" s="53" t="s">
        <v>15</v>
      </c>
    </row>
    <row r="1295" spans="1:4" ht="60" x14ac:dyDescent="0.25">
      <c r="C1295" s="13" t="s">
        <v>1519</v>
      </c>
    </row>
    <row r="1296" spans="1:4" x14ac:dyDescent="0.25">
      <c r="A1296" s="12" t="s">
        <v>885</v>
      </c>
      <c r="B1296" s="11" t="s">
        <v>15</v>
      </c>
      <c r="C1296" s="13" t="s">
        <v>886</v>
      </c>
      <c r="D1296" s="14" t="s">
        <v>118</v>
      </c>
    </row>
    <row r="1297" spans="1:4" x14ac:dyDescent="0.25">
      <c r="C1297" s="53" t="s">
        <v>15</v>
      </c>
    </row>
    <row r="1298" spans="1:4" ht="60" x14ac:dyDescent="0.25">
      <c r="C1298" s="13" t="s">
        <v>1519</v>
      </c>
    </row>
    <row r="1299" spans="1:4" x14ac:dyDescent="0.25">
      <c r="A1299" s="51" t="s">
        <v>887</v>
      </c>
      <c r="B1299" s="52"/>
      <c r="C1299" s="50" t="s">
        <v>888</v>
      </c>
      <c r="D1299" s="52"/>
    </row>
    <row r="1300" spans="1:4" x14ac:dyDescent="0.25">
      <c r="A1300" s="12" t="s">
        <v>889</v>
      </c>
      <c r="B1300" s="11" t="s">
        <v>15</v>
      </c>
      <c r="C1300" s="13" t="s">
        <v>890</v>
      </c>
      <c r="D1300" s="14" t="s">
        <v>184</v>
      </c>
    </row>
    <row r="1301" spans="1:4" x14ac:dyDescent="0.25">
      <c r="C1301" s="53" t="s">
        <v>15</v>
      </c>
    </row>
    <row r="1302" spans="1:4" ht="330" x14ac:dyDescent="0.25">
      <c r="C1302" s="13" t="s">
        <v>1532</v>
      </c>
    </row>
    <row r="1303" spans="1:4" x14ac:dyDescent="0.25">
      <c r="A1303" s="12" t="s">
        <v>891</v>
      </c>
      <c r="B1303" s="11" t="s">
        <v>15</v>
      </c>
      <c r="C1303" s="13" t="s">
        <v>892</v>
      </c>
      <c r="D1303" s="14" t="s">
        <v>184</v>
      </c>
    </row>
    <row r="1304" spans="1:4" x14ac:dyDescent="0.25">
      <c r="C1304" s="53" t="s">
        <v>15</v>
      </c>
    </row>
    <row r="1305" spans="1:4" ht="330" x14ac:dyDescent="0.25">
      <c r="C1305" s="13" t="s">
        <v>1532</v>
      </c>
    </row>
    <row r="1306" spans="1:4" x14ac:dyDescent="0.25">
      <c r="A1306" s="12" t="s">
        <v>893</v>
      </c>
      <c r="B1306" s="11" t="s">
        <v>15</v>
      </c>
      <c r="C1306" s="13" t="s">
        <v>894</v>
      </c>
      <c r="D1306" s="14" t="s">
        <v>184</v>
      </c>
    </row>
    <row r="1307" spans="1:4" x14ac:dyDescent="0.25">
      <c r="C1307" s="53" t="s">
        <v>15</v>
      </c>
    </row>
    <row r="1308" spans="1:4" ht="330" x14ac:dyDescent="0.25">
      <c r="C1308" s="13" t="s">
        <v>1532</v>
      </c>
    </row>
    <row r="1309" spans="1:4" x14ac:dyDescent="0.25">
      <c r="A1309" s="12" t="s">
        <v>895</v>
      </c>
      <c r="B1309" s="11" t="s">
        <v>15</v>
      </c>
      <c r="C1309" s="13" t="s">
        <v>896</v>
      </c>
      <c r="D1309" s="14" t="s">
        <v>184</v>
      </c>
    </row>
    <row r="1310" spans="1:4" x14ac:dyDescent="0.25">
      <c r="C1310" s="53" t="s">
        <v>15</v>
      </c>
    </row>
    <row r="1311" spans="1:4" ht="330" x14ac:dyDescent="0.25">
      <c r="C1311" s="13" t="s">
        <v>1532</v>
      </c>
    </row>
    <row r="1312" spans="1:4" x14ac:dyDescent="0.25">
      <c r="A1312" s="12" t="s">
        <v>897</v>
      </c>
      <c r="B1312" s="11" t="s">
        <v>15</v>
      </c>
      <c r="C1312" s="13" t="s">
        <v>898</v>
      </c>
      <c r="D1312" s="14" t="s">
        <v>184</v>
      </c>
    </row>
    <row r="1313" spans="1:4" x14ac:dyDescent="0.25">
      <c r="C1313" s="53" t="s">
        <v>15</v>
      </c>
    </row>
    <row r="1314" spans="1:4" ht="315" x14ac:dyDescent="0.25">
      <c r="C1314" s="13" t="s">
        <v>1533</v>
      </c>
    </row>
    <row r="1315" spans="1:4" x14ac:dyDescent="0.25">
      <c r="A1315" s="12" t="s">
        <v>899</v>
      </c>
      <c r="B1315" s="11" t="s">
        <v>15</v>
      </c>
      <c r="C1315" s="13" t="s">
        <v>900</v>
      </c>
      <c r="D1315" s="14" t="s">
        <v>184</v>
      </c>
    </row>
    <row r="1316" spans="1:4" x14ac:dyDescent="0.25">
      <c r="C1316" s="53" t="s">
        <v>15</v>
      </c>
    </row>
    <row r="1317" spans="1:4" ht="315" x14ac:dyDescent="0.25">
      <c r="C1317" s="13" t="s">
        <v>1533</v>
      </c>
    </row>
    <row r="1318" spans="1:4" x14ac:dyDescent="0.25">
      <c r="A1318" s="12" t="s">
        <v>901</v>
      </c>
      <c r="B1318" s="11" t="s">
        <v>15</v>
      </c>
      <c r="C1318" s="13" t="s">
        <v>902</v>
      </c>
      <c r="D1318" s="14" t="s">
        <v>184</v>
      </c>
    </row>
    <row r="1319" spans="1:4" x14ac:dyDescent="0.25">
      <c r="C1319" s="53" t="s">
        <v>15</v>
      </c>
    </row>
    <row r="1320" spans="1:4" ht="315" x14ac:dyDescent="0.25">
      <c r="C1320" s="13" t="s">
        <v>1534</v>
      </c>
    </row>
    <row r="1321" spans="1:4" x14ac:dyDescent="0.25">
      <c r="A1321" s="12" t="s">
        <v>903</v>
      </c>
      <c r="B1321" s="11" t="s">
        <v>15</v>
      </c>
      <c r="C1321" s="13" t="s">
        <v>904</v>
      </c>
      <c r="D1321" s="14" t="s">
        <v>184</v>
      </c>
    </row>
    <row r="1322" spans="1:4" x14ac:dyDescent="0.25">
      <c r="C1322" s="53" t="s">
        <v>15</v>
      </c>
    </row>
    <row r="1323" spans="1:4" ht="315" x14ac:dyDescent="0.25">
      <c r="C1323" s="13" t="s">
        <v>1534</v>
      </c>
    </row>
    <row r="1324" spans="1:4" x14ac:dyDescent="0.25">
      <c r="A1324" s="12" t="s">
        <v>905</v>
      </c>
      <c r="B1324" s="11" t="s">
        <v>15</v>
      </c>
      <c r="C1324" s="13" t="s">
        <v>906</v>
      </c>
      <c r="D1324" s="14" t="s">
        <v>89</v>
      </c>
    </row>
    <row r="1325" spans="1:4" x14ac:dyDescent="0.25">
      <c r="C1325" s="53" t="s">
        <v>15</v>
      </c>
    </row>
    <row r="1326" spans="1:4" ht="105" x14ac:dyDescent="0.25">
      <c r="C1326" s="13" t="s">
        <v>1535</v>
      </c>
    </row>
    <row r="1327" spans="1:4" x14ac:dyDescent="0.25">
      <c r="A1327" s="12" t="s">
        <v>905</v>
      </c>
      <c r="B1327" s="11" t="s">
        <v>84</v>
      </c>
      <c r="C1327" s="13" t="s">
        <v>907</v>
      </c>
      <c r="D1327" s="14" t="s">
        <v>89</v>
      </c>
    </row>
    <row r="1328" spans="1:4" x14ac:dyDescent="0.25">
      <c r="C1328" s="53" t="s">
        <v>15</v>
      </c>
    </row>
    <row r="1329" spans="1:4" ht="105" x14ac:dyDescent="0.25">
      <c r="C1329" s="13" t="s">
        <v>1535</v>
      </c>
    </row>
    <row r="1330" spans="1:4" x14ac:dyDescent="0.25">
      <c r="A1330" s="12" t="s">
        <v>908</v>
      </c>
      <c r="B1330" s="11" t="s">
        <v>15</v>
      </c>
      <c r="C1330" s="13" t="s">
        <v>909</v>
      </c>
      <c r="D1330" s="14" t="s">
        <v>89</v>
      </c>
    </row>
    <row r="1331" spans="1:4" x14ac:dyDescent="0.25">
      <c r="C1331" s="53" t="s">
        <v>15</v>
      </c>
    </row>
    <row r="1332" spans="1:4" ht="105" x14ac:dyDescent="0.25">
      <c r="C1332" s="13" t="s">
        <v>1536</v>
      </c>
    </row>
    <row r="1333" spans="1:4" x14ac:dyDescent="0.25">
      <c r="A1333" s="12" t="s">
        <v>910</v>
      </c>
      <c r="B1333" s="11" t="s">
        <v>15</v>
      </c>
      <c r="C1333" s="13" t="s">
        <v>911</v>
      </c>
      <c r="D1333" s="14" t="s">
        <v>89</v>
      </c>
    </row>
    <row r="1334" spans="1:4" x14ac:dyDescent="0.25">
      <c r="C1334" s="53" t="s">
        <v>15</v>
      </c>
    </row>
    <row r="1335" spans="1:4" ht="315" x14ac:dyDescent="0.25">
      <c r="C1335" s="13" t="s">
        <v>1537</v>
      </c>
    </row>
    <row r="1336" spans="1:4" x14ac:dyDescent="0.25">
      <c r="A1336" s="12" t="s">
        <v>912</v>
      </c>
      <c r="B1336" s="11" t="s">
        <v>15</v>
      </c>
      <c r="C1336" s="13" t="s">
        <v>913</v>
      </c>
      <c r="D1336" s="14" t="s">
        <v>89</v>
      </c>
    </row>
    <row r="1337" spans="1:4" x14ac:dyDescent="0.25">
      <c r="C1337" s="53" t="s">
        <v>15</v>
      </c>
    </row>
    <row r="1338" spans="1:4" ht="90" x14ac:dyDescent="0.25">
      <c r="C1338" s="13" t="s">
        <v>1538</v>
      </c>
    </row>
    <row r="1339" spans="1:4" x14ac:dyDescent="0.25">
      <c r="A1339" s="12" t="s">
        <v>914</v>
      </c>
      <c r="B1339" s="11" t="s">
        <v>15</v>
      </c>
      <c r="C1339" s="13" t="s">
        <v>915</v>
      </c>
      <c r="D1339" s="14" t="s">
        <v>89</v>
      </c>
    </row>
    <row r="1340" spans="1:4" x14ac:dyDescent="0.25">
      <c r="C1340" s="53" t="s">
        <v>15</v>
      </c>
    </row>
    <row r="1341" spans="1:4" ht="315" x14ac:dyDescent="0.25">
      <c r="C1341" s="13" t="s">
        <v>1537</v>
      </c>
    </row>
    <row r="1342" spans="1:4" x14ac:dyDescent="0.25">
      <c r="A1342" s="12" t="s">
        <v>916</v>
      </c>
      <c r="B1342" s="11" t="s">
        <v>15</v>
      </c>
      <c r="C1342" s="13" t="s">
        <v>917</v>
      </c>
      <c r="D1342" s="14" t="s">
        <v>89</v>
      </c>
    </row>
    <row r="1343" spans="1:4" x14ac:dyDescent="0.25">
      <c r="C1343" s="53" t="s">
        <v>15</v>
      </c>
    </row>
    <row r="1344" spans="1:4" ht="45" x14ac:dyDescent="0.25">
      <c r="C1344" s="13" t="s">
        <v>1539</v>
      </c>
    </row>
    <row r="1345" spans="1:4" ht="30" x14ac:dyDescent="0.25">
      <c r="A1345" s="12" t="s">
        <v>918</v>
      </c>
      <c r="B1345" s="11" t="s">
        <v>84</v>
      </c>
      <c r="C1345" s="13" t="s">
        <v>919</v>
      </c>
      <c r="D1345" s="14" t="s">
        <v>920</v>
      </c>
    </row>
    <row r="1346" spans="1:4" x14ac:dyDescent="0.25">
      <c r="C1346" s="53" t="s">
        <v>15</v>
      </c>
    </row>
    <row r="1347" spans="1:4" x14ac:dyDescent="0.25">
      <c r="C1347" s="53" t="s">
        <v>15</v>
      </c>
    </row>
    <row r="1348" spans="1:4" x14ac:dyDescent="0.25">
      <c r="A1348" s="12" t="s">
        <v>921</v>
      </c>
      <c r="B1348" s="11" t="s">
        <v>15</v>
      </c>
      <c r="C1348" s="13" t="s">
        <v>922</v>
      </c>
      <c r="D1348" s="14" t="s">
        <v>89</v>
      </c>
    </row>
    <row r="1349" spans="1:4" x14ac:dyDescent="0.25">
      <c r="C1349" s="53" t="s">
        <v>15</v>
      </c>
    </row>
    <row r="1350" spans="1:4" ht="30" x14ac:dyDescent="0.25">
      <c r="C1350" s="13" t="s">
        <v>1540</v>
      </c>
    </row>
    <row r="1351" spans="1:4" x14ac:dyDescent="0.25">
      <c r="A1351" s="12" t="s">
        <v>923</v>
      </c>
      <c r="B1351" s="11" t="s">
        <v>15</v>
      </c>
      <c r="C1351" s="13" t="s">
        <v>924</v>
      </c>
      <c r="D1351" s="14" t="s">
        <v>89</v>
      </c>
    </row>
    <row r="1352" spans="1:4" x14ac:dyDescent="0.25">
      <c r="C1352" s="53" t="s">
        <v>15</v>
      </c>
    </row>
    <row r="1353" spans="1:4" x14ac:dyDescent="0.25">
      <c r="C1353" s="13" t="s">
        <v>1541</v>
      </c>
    </row>
    <row r="1354" spans="1:4" x14ac:dyDescent="0.25">
      <c r="A1354" s="12" t="s">
        <v>925</v>
      </c>
      <c r="B1354" s="11" t="s">
        <v>15</v>
      </c>
      <c r="C1354" s="13" t="s">
        <v>926</v>
      </c>
      <c r="D1354" s="14" t="s">
        <v>89</v>
      </c>
    </row>
    <row r="1355" spans="1:4" x14ac:dyDescent="0.25">
      <c r="C1355" s="53" t="s">
        <v>15</v>
      </c>
    </row>
    <row r="1356" spans="1:4" x14ac:dyDescent="0.25">
      <c r="C1356" s="13" t="s">
        <v>1541</v>
      </c>
    </row>
    <row r="1357" spans="1:4" x14ac:dyDescent="0.25">
      <c r="A1357" s="12" t="s">
        <v>927</v>
      </c>
      <c r="B1357" s="11" t="s">
        <v>15</v>
      </c>
      <c r="C1357" s="13" t="s">
        <v>928</v>
      </c>
      <c r="D1357" s="14" t="s">
        <v>89</v>
      </c>
    </row>
    <row r="1358" spans="1:4" x14ac:dyDescent="0.25">
      <c r="C1358" s="53" t="s">
        <v>15</v>
      </c>
    </row>
    <row r="1359" spans="1:4" ht="45" x14ac:dyDescent="0.25">
      <c r="C1359" s="13" t="s">
        <v>1542</v>
      </c>
    </row>
    <row r="1360" spans="1:4" x14ac:dyDescent="0.25">
      <c r="A1360" s="12" t="s">
        <v>927</v>
      </c>
      <c r="B1360" s="11" t="s">
        <v>929</v>
      </c>
      <c r="C1360" s="13" t="s">
        <v>930</v>
      </c>
      <c r="D1360" s="14" t="s">
        <v>89</v>
      </c>
    </row>
    <row r="1361" spans="1:4" ht="30" x14ac:dyDescent="0.25">
      <c r="C1361" s="13" t="s">
        <v>931</v>
      </c>
    </row>
    <row r="1362" spans="1:4" x14ac:dyDescent="0.25">
      <c r="C1362" s="54" t="s">
        <v>932</v>
      </c>
    </row>
    <row r="1363" spans="1:4" ht="30" x14ac:dyDescent="0.25">
      <c r="C1363" s="13" t="s">
        <v>1543</v>
      </c>
    </row>
    <row r="1364" spans="1:4" x14ac:dyDescent="0.25">
      <c r="A1364" s="12" t="s">
        <v>927</v>
      </c>
      <c r="B1364" s="11" t="s">
        <v>933</v>
      </c>
      <c r="C1364" s="13" t="s">
        <v>930</v>
      </c>
      <c r="D1364" s="14" t="s">
        <v>89</v>
      </c>
    </row>
    <row r="1365" spans="1:4" ht="30" x14ac:dyDescent="0.25">
      <c r="C1365" s="13" t="s">
        <v>934</v>
      </c>
    </row>
    <row r="1366" spans="1:4" ht="30" x14ac:dyDescent="0.25">
      <c r="C1366" s="13" t="s">
        <v>1543</v>
      </c>
    </row>
    <row r="1367" spans="1:4" x14ac:dyDescent="0.25">
      <c r="A1367" s="12" t="s">
        <v>935</v>
      </c>
      <c r="B1367" s="11" t="s">
        <v>15</v>
      </c>
      <c r="C1367" s="13" t="s">
        <v>936</v>
      </c>
      <c r="D1367" s="14" t="s">
        <v>89</v>
      </c>
    </row>
    <row r="1368" spans="1:4" x14ac:dyDescent="0.25">
      <c r="C1368" s="53" t="s">
        <v>15</v>
      </c>
    </row>
    <row r="1369" spans="1:4" ht="45" x14ac:dyDescent="0.25">
      <c r="C1369" s="13" t="s">
        <v>1542</v>
      </c>
    </row>
    <row r="1370" spans="1:4" x14ac:dyDescent="0.25">
      <c r="A1370" s="12" t="s">
        <v>937</v>
      </c>
      <c r="B1370" s="11" t="s">
        <v>15</v>
      </c>
      <c r="C1370" s="13" t="s">
        <v>938</v>
      </c>
      <c r="D1370" s="14" t="s">
        <v>89</v>
      </c>
    </row>
    <row r="1371" spans="1:4" x14ac:dyDescent="0.25">
      <c r="C1371" s="53" t="s">
        <v>15</v>
      </c>
    </row>
    <row r="1372" spans="1:4" ht="45" x14ac:dyDescent="0.25">
      <c r="C1372" s="13" t="s">
        <v>1542</v>
      </c>
    </row>
    <row r="1373" spans="1:4" x14ac:dyDescent="0.25">
      <c r="A1373" s="12" t="s">
        <v>939</v>
      </c>
      <c r="B1373" s="11" t="s">
        <v>15</v>
      </c>
      <c r="C1373" s="13" t="s">
        <v>940</v>
      </c>
      <c r="D1373" s="14" t="s">
        <v>17</v>
      </c>
    </row>
    <row r="1374" spans="1:4" x14ac:dyDescent="0.25">
      <c r="C1374" s="53" t="s">
        <v>15</v>
      </c>
    </row>
    <row r="1375" spans="1:4" ht="409.5" x14ac:dyDescent="0.25">
      <c r="C1375" s="13" t="s">
        <v>1464</v>
      </c>
    </row>
    <row r="1376" spans="1:4" x14ac:dyDescent="0.25">
      <c r="A1376" s="12" t="s">
        <v>941</v>
      </c>
      <c r="B1376" s="11" t="s">
        <v>15</v>
      </c>
      <c r="C1376" s="13" t="s">
        <v>942</v>
      </c>
      <c r="D1376" s="14" t="s">
        <v>17</v>
      </c>
    </row>
    <row r="1377" spans="1:4" x14ac:dyDescent="0.25">
      <c r="C1377" s="53" t="s">
        <v>15</v>
      </c>
    </row>
    <row r="1378" spans="1:4" ht="409.5" x14ac:dyDescent="0.25">
      <c r="C1378" s="13" t="s">
        <v>1464</v>
      </c>
    </row>
    <row r="1379" spans="1:4" ht="30" x14ac:dyDescent="0.25">
      <c r="A1379" s="12" t="s">
        <v>943</v>
      </c>
      <c r="B1379" s="11" t="s">
        <v>15</v>
      </c>
      <c r="C1379" s="13" t="s">
        <v>944</v>
      </c>
      <c r="D1379" s="14" t="s">
        <v>17</v>
      </c>
    </row>
    <row r="1380" spans="1:4" x14ac:dyDescent="0.25">
      <c r="C1380" s="53" t="s">
        <v>15</v>
      </c>
    </row>
    <row r="1381" spans="1:4" ht="409.5" x14ac:dyDescent="0.25">
      <c r="C1381" s="13" t="s">
        <v>1464</v>
      </c>
    </row>
    <row r="1382" spans="1:4" x14ac:dyDescent="0.25">
      <c r="A1382" s="12" t="s">
        <v>945</v>
      </c>
      <c r="B1382" s="11" t="s">
        <v>15</v>
      </c>
      <c r="C1382" s="13" t="s">
        <v>946</v>
      </c>
      <c r="D1382" s="14" t="s">
        <v>184</v>
      </c>
    </row>
    <row r="1383" spans="1:4" x14ac:dyDescent="0.25">
      <c r="C1383" s="53" t="s">
        <v>15</v>
      </c>
    </row>
    <row r="1384" spans="1:4" ht="75" x14ac:dyDescent="0.25">
      <c r="C1384" s="13" t="s">
        <v>1544</v>
      </c>
    </row>
    <row r="1385" spans="1:4" x14ac:dyDescent="0.25">
      <c r="A1385" s="12" t="s">
        <v>947</v>
      </c>
      <c r="B1385" s="11" t="s">
        <v>15</v>
      </c>
      <c r="C1385" s="13" t="s">
        <v>948</v>
      </c>
      <c r="D1385" s="14" t="s">
        <v>184</v>
      </c>
    </row>
    <row r="1386" spans="1:4" x14ac:dyDescent="0.25">
      <c r="C1386" s="53" t="s">
        <v>15</v>
      </c>
    </row>
    <row r="1387" spans="1:4" ht="75" x14ac:dyDescent="0.25">
      <c r="C1387" s="13" t="s">
        <v>1544</v>
      </c>
    </row>
    <row r="1388" spans="1:4" x14ac:dyDescent="0.25">
      <c r="A1388" s="12" t="s">
        <v>949</v>
      </c>
      <c r="B1388" s="11" t="s">
        <v>15</v>
      </c>
      <c r="C1388" s="13" t="s">
        <v>950</v>
      </c>
      <c r="D1388" s="14" t="s">
        <v>184</v>
      </c>
    </row>
    <row r="1389" spans="1:4" x14ac:dyDescent="0.25">
      <c r="C1389" s="53" t="s">
        <v>15</v>
      </c>
    </row>
    <row r="1390" spans="1:4" ht="45" x14ac:dyDescent="0.25">
      <c r="C1390" s="13" t="s">
        <v>1545</v>
      </c>
    </row>
    <row r="1391" spans="1:4" x14ac:dyDescent="0.25">
      <c r="A1391" s="51" t="s">
        <v>951</v>
      </c>
      <c r="B1391" s="52"/>
      <c r="C1391" s="50" t="s">
        <v>952</v>
      </c>
      <c r="D1391" s="52"/>
    </row>
    <row r="1392" spans="1:4" ht="30" x14ac:dyDescent="0.25">
      <c r="A1392" s="12" t="s">
        <v>953</v>
      </c>
      <c r="B1392" s="11" t="s">
        <v>15</v>
      </c>
      <c r="C1392" s="13" t="s">
        <v>954</v>
      </c>
      <c r="D1392" s="14" t="s">
        <v>184</v>
      </c>
    </row>
    <row r="1393" spans="1:4" x14ac:dyDescent="0.25">
      <c r="C1393" s="53" t="s">
        <v>15</v>
      </c>
    </row>
    <row r="1394" spans="1:4" ht="105" x14ac:dyDescent="0.25">
      <c r="C1394" s="13" t="s">
        <v>1546</v>
      </c>
    </row>
    <row r="1395" spans="1:4" x14ac:dyDescent="0.25">
      <c r="A1395" s="12" t="s">
        <v>955</v>
      </c>
      <c r="B1395" s="11" t="s">
        <v>15</v>
      </c>
      <c r="C1395" s="13" t="s">
        <v>956</v>
      </c>
      <c r="D1395" s="14" t="s">
        <v>118</v>
      </c>
    </row>
    <row r="1396" spans="1:4" x14ac:dyDescent="0.25">
      <c r="C1396" s="53" t="s">
        <v>15</v>
      </c>
    </row>
    <row r="1397" spans="1:4" ht="30" x14ac:dyDescent="0.25">
      <c r="C1397" s="13" t="s">
        <v>1547</v>
      </c>
    </row>
    <row r="1398" spans="1:4" x14ac:dyDescent="0.25">
      <c r="A1398" s="12" t="s">
        <v>957</v>
      </c>
      <c r="B1398" s="11" t="s">
        <v>15</v>
      </c>
      <c r="C1398" s="13" t="s">
        <v>958</v>
      </c>
      <c r="D1398" s="14" t="s">
        <v>184</v>
      </c>
    </row>
    <row r="1399" spans="1:4" x14ac:dyDescent="0.25">
      <c r="C1399" s="53" t="s">
        <v>15</v>
      </c>
    </row>
    <row r="1400" spans="1:4" ht="45" x14ac:dyDescent="0.25">
      <c r="C1400" s="13" t="s">
        <v>1548</v>
      </c>
    </row>
    <row r="1401" spans="1:4" x14ac:dyDescent="0.25">
      <c r="A1401" s="12" t="s">
        <v>959</v>
      </c>
      <c r="B1401" s="11" t="s">
        <v>15</v>
      </c>
      <c r="C1401" s="13" t="s">
        <v>960</v>
      </c>
      <c r="D1401" s="14" t="s">
        <v>184</v>
      </c>
    </row>
    <row r="1402" spans="1:4" x14ac:dyDescent="0.25">
      <c r="C1402" s="53" t="s">
        <v>15</v>
      </c>
    </row>
    <row r="1403" spans="1:4" ht="45" x14ac:dyDescent="0.25">
      <c r="C1403" s="13" t="s">
        <v>1548</v>
      </c>
    </row>
    <row r="1404" spans="1:4" x14ac:dyDescent="0.25">
      <c r="A1404" s="12" t="s">
        <v>961</v>
      </c>
      <c r="B1404" s="11" t="s">
        <v>15</v>
      </c>
      <c r="C1404" s="13" t="s">
        <v>962</v>
      </c>
      <c r="D1404" s="14" t="s">
        <v>184</v>
      </c>
    </row>
    <row r="1405" spans="1:4" x14ac:dyDescent="0.25">
      <c r="C1405" s="53" t="s">
        <v>15</v>
      </c>
    </row>
    <row r="1406" spans="1:4" ht="45" x14ac:dyDescent="0.25">
      <c r="C1406" s="13" t="s">
        <v>1548</v>
      </c>
    </row>
    <row r="1407" spans="1:4" x14ac:dyDescent="0.25">
      <c r="A1407" s="12" t="s">
        <v>963</v>
      </c>
      <c r="B1407" s="11" t="s">
        <v>15</v>
      </c>
      <c r="C1407" s="13" t="s">
        <v>964</v>
      </c>
      <c r="D1407" s="14" t="s">
        <v>184</v>
      </c>
    </row>
    <row r="1408" spans="1:4" x14ac:dyDescent="0.25">
      <c r="C1408" s="53" t="s">
        <v>15</v>
      </c>
    </row>
    <row r="1409" spans="1:4" ht="45" x14ac:dyDescent="0.25">
      <c r="C1409" s="13" t="s">
        <v>1548</v>
      </c>
    </row>
    <row r="1410" spans="1:4" ht="30" x14ac:dyDescent="0.25">
      <c r="A1410" s="12" t="s">
        <v>965</v>
      </c>
      <c r="B1410" s="11" t="s">
        <v>15</v>
      </c>
      <c r="C1410" s="13" t="s">
        <v>966</v>
      </c>
      <c r="D1410" s="14" t="s">
        <v>184</v>
      </c>
    </row>
    <row r="1411" spans="1:4" x14ac:dyDescent="0.25">
      <c r="C1411" s="53" t="s">
        <v>15</v>
      </c>
    </row>
    <row r="1412" spans="1:4" ht="45" x14ac:dyDescent="0.25">
      <c r="C1412" s="13" t="s">
        <v>1548</v>
      </c>
    </row>
    <row r="1413" spans="1:4" x14ac:dyDescent="0.25">
      <c r="A1413" s="12" t="s">
        <v>967</v>
      </c>
      <c r="B1413" s="11" t="s">
        <v>15</v>
      </c>
      <c r="C1413" s="13" t="s">
        <v>968</v>
      </c>
      <c r="D1413" s="14" t="s">
        <v>184</v>
      </c>
    </row>
    <row r="1414" spans="1:4" x14ac:dyDescent="0.25">
      <c r="C1414" s="53" t="s">
        <v>15</v>
      </c>
    </row>
    <row r="1415" spans="1:4" ht="390" x14ac:dyDescent="0.25">
      <c r="C1415" s="13" t="s">
        <v>1549</v>
      </c>
    </row>
    <row r="1416" spans="1:4" x14ac:dyDescent="0.25">
      <c r="A1416" s="12" t="s">
        <v>969</v>
      </c>
      <c r="B1416" s="11" t="s">
        <v>15</v>
      </c>
      <c r="C1416" s="13" t="s">
        <v>970</v>
      </c>
      <c r="D1416" s="14" t="s">
        <v>184</v>
      </c>
    </row>
    <row r="1417" spans="1:4" x14ac:dyDescent="0.25">
      <c r="C1417" s="53" t="s">
        <v>15</v>
      </c>
    </row>
    <row r="1418" spans="1:4" ht="390" x14ac:dyDescent="0.25">
      <c r="C1418" s="13" t="s">
        <v>1549</v>
      </c>
    </row>
    <row r="1419" spans="1:4" x14ac:dyDescent="0.25">
      <c r="A1419" s="12" t="s">
        <v>971</v>
      </c>
      <c r="B1419" s="11" t="s">
        <v>15</v>
      </c>
      <c r="C1419" s="13" t="s">
        <v>972</v>
      </c>
      <c r="D1419" s="14" t="s">
        <v>17</v>
      </c>
    </row>
    <row r="1420" spans="1:4" x14ac:dyDescent="0.25">
      <c r="C1420" s="53" t="s">
        <v>15</v>
      </c>
    </row>
    <row r="1421" spans="1:4" ht="90" x14ac:dyDescent="0.25">
      <c r="C1421" s="13" t="s">
        <v>1550</v>
      </c>
    </row>
    <row r="1422" spans="1:4" ht="30" x14ac:dyDescent="0.25">
      <c r="A1422" s="12" t="s">
        <v>973</v>
      </c>
      <c r="B1422" s="11" t="s">
        <v>15</v>
      </c>
      <c r="C1422" s="13" t="s">
        <v>974</v>
      </c>
      <c r="D1422" s="14" t="s">
        <v>184</v>
      </c>
    </row>
    <row r="1423" spans="1:4" x14ac:dyDescent="0.25">
      <c r="C1423" s="53" t="s">
        <v>15</v>
      </c>
    </row>
    <row r="1424" spans="1:4" ht="105" x14ac:dyDescent="0.25">
      <c r="C1424" s="13" t="s">
        <v>1551</v>
      </c>
    </row>
    <row r="1425" spans="1:4" ht="30" x14ac:dyDescent="0.25">
      <c r="A1425" s="12" t="s">
        <v>975</v>
      </c>
      <c r="B1425" s="11" t="s">
        <v>15</v>
      </c>
      <c r="C1425" s="13" t="s">
        <v>976</v>
      </c>
      <c r="D1425" s="14" t="s">
        <v>184</v>
      </c>
    </row>
    <row r="1426" spans="1:4" x14ac:dyDescent="0.25">
      <c r="C1426" s="53" t="s">
        <v>15</v>
      </c>
    </row>
    <row r="1427" spans="1:4" ht="105" x14ac:dyDescent="0.25">
      <c r="C1427" s="13" t="s">
        <v>1551</v>
      </c>
    </row>
    <row r="1428" spans="1:4" ht="30" x14ac:dyDescent="0.25">
      <c r="A1428" s="12" t="s">
        <v>977</v>
      </c>
      <c r="B1428" s="11" t="s">
        <v>15</v>
      </c>
      <c r="C1428" s="13" t="s">
        <v>978</v>
      </c>
      <c r="D1428" s="14" t="s">
        <v>184</v>
      </c>
    </row>
    <row r="1429" spans="1:4" x14ac:dyDescent="0.25">
      <c r="C1429" s="53" t="s">
        <v>15</v>
      </c>
    </row>
    <row r="1430" spans="1:4" ht="135" x14ac:dyDescent="0.25">
      <c r="C1430" s="13" t="s">
        <v>1552</v>
      </c>
    </row>
    <row r="1431" spans="1:4" ht="30" x14ac:dyDescent="0.25">
      <c r="A1431" s="12" t="s">
        <v>979</v>
      </c>
      <c r="B1431" s="11" t="s">
        <v>15</v>
      </c>
      <c r="C1431" s="13" t="s">
        <v>980</v>
      </c>
      <c r="D1431" s="14" t="s">
        <v>184</v>
      </c>
    </row>
    <row r="1432" spans="1:4" x14ac:dyDescent="0.25">
      <c r="C1432" s="53" t="s">
        <v>15</v>
      </c>
    </row>
    <row r="1433" spans="1:4" ht="135" x14ac:dyDescent="0.25">
      <c r="C1433" s="13" t="s">
        <v>1552</v>
      </c>
    </row>
    <row r="1434" spans="1:4" x14ac:dyDescent="0.25">
      <c r="A1434" s="12" t="s">
        <v>981</v>
      </c>
      <c r="B1434" s="11" t="s">
        <v>15</v>
      </c>
      <c r="C1434" s="13" t="s">
        <v>982</v>
      </c>
      <c r="D1434" s="14" t="s">
        <v>184</v>
      </c>
    </row>
    <row r="1435" spans="1:4" x14ac:dyDescent="0.25">
      <c r="C1435" s="53" t="s">
        <v>15</v>
      </c>
    </row>
    <row r="1436" spans="1:4" ht="105" x14ac:dyDescent="0.25">
      <c r="C1436" s="13" t="s">
        <v>1553</v>
      </c>
    </row>
    <row r="1437" spans="1:4" ht="30" x14ac:dyDescent="0.25">
      <c r="A1437" s="12" t="s">
        <v>983</v>
      </c>
      <c r="B1437" s="11" t="s">
        <v>15</v>
      </c>
      <c r="C1437" s="13" t="s">
        <v>984</v>
      </c>
      <c r="D1437" s="14" t="s">
        <v>184</v>
      </c>
    </row>
    <row r="1438" spans="1:4" x14ac:dyDescent="0.25">
      <c r="C1438" s="53" t="s">
        <v>15</v>
      </c>
    </row>
    <row r="1439" spans="1:4" ht="135" x14ac:dyDescent="0.25">
      <c r="C1439" s="13" t="s">
        <v>1552</v>
      </c>
    </row>
    <row r="1440" spans="1:4" ht="30" x14ac:dyDescent="0.25">
      <c r="A1440" s="12" t="s">
        <v>985</v>
      </c>
      <c r="B1440" s="11" t="s">
        <v>15</v>
      </c>
      <c r="C1440" s="13" t="s">
        <v>986</v>
      </c>
      <c r="D1440" s="14" t="s">
        <v>184</v>
      </c>
    </row>
    <row r="1441" spans="1:4" x14ac:dyDescent="0.25">
      <c r="C1441" s="53" t="s">
        <v>15</v>
      </c>
    </row>
    <row r="1442" spans="1:4" ht="135" x14ac:dyDescent="0.25">
      <c r="C1442" s="13" t="s">
        <v>1552</v>
      </c>
    </row>
    <row r="1443" spans="1:4" x14ac:dyDescent="0.25">
      <c r="A1443" s="12" t="s">
        <v>987</v>
      </c>
      <c r="B1443" s="11" t="s">
        <v>15</v>
      </c>
      <c r="C1443" s="13" t="s">
        <v>988</v>
      </c>
      <c r="D1443" s="14" t="s">
        <v>184</v>
      </c>
    </row>
    <row r="1444" spans="1:4" x14ac:dyDescent="0.25">
      <c r="C1444" s="53" t="s">
        <v>15</v>
      </c>
    </row>
    <row r="1445" spans="1:4" ht="105" x14ac:dyDescent="0.25">
      <c r="C1445" s="13" t="s">
        <v>1553</v>
      </c>
    </row>
    <row r="1446" spans="1:4" ht="30" x14ac:dyDescent="0.25">
      <c r="A1446" s="12" t="s">
        <v>989</v>
      </c>
      <c r="B1446" s="11" t="s">
        <v>15</v>
      </c>
      <c r="C1446" s="13" t="s">
        <v>990</v>
      </c>
      <c r="D1446" s="14" t="s">
        <v>118</v>
      </c>
    </row>
    <row r="1447" spans="1:4" x14ac:dyDescent="0.25">
      <c r="C1447" s="53" t="s">
        <v>15</v>
      </c>
    </row>
    <row r="1448" spans="1:4" ht="120" x14ac:dyDescent="0.25">
      <c r="C1448" s="13" t="s">
        <v>1554</v>
      </c>
    </row>
    <row r="1449" spans="1:4" x14ac:dyDescent="0.25">
      <c r="A1449" s="12" t="s">
        <v>991</v>
      </c>
      <c r="B1449" s="11" t="s">
        <v>15</v>
      </c>
      <c r="C1449" s="13" t="s">
        <v>992</v>
      </c>
      <c r="D1449" s="14" t="s">
        <v>118</v>
      </c>
    </row>
    <row r="1450" spans="1:4" x14ac:dyDescent="0.25">
      <c r="C1450" s="53" t="s">
        <v>15</v>
      </c>
    </row>
    <row r="1451" spans="1:4" ht="120" x14ac:dyDescent="0.25">
      <c r="C1451" s="13" t="s">
        <v>1555</v>
      </c>
    </row>
    <row r="1452" spans="1:4" x14ac:dyDescent="0.25">
      <c r="A1452" s="12" t="s">
        <v>993</v>
      </c>
      <c r="B1452" s="11" t="s">
        <v>15</v>
      </c>
      <c r="C1452" s="13" t="s">
        <v>994</v>
      </c>
      <c r="D1452" s="14" t="s">
        <v>444</v>
      </c>
    </row>
    <row r="1453" spans="1:4" x14ac:dyDescent="0.25">
      <c r="C1453" s="53" t="s">
        <v>15</v>
      </c>
    </row>
    <row r="1454" spans="1:4" ht="409.5" x14ac:dyDescent="0.25">
      <c r="C1454" s="13" t="s">
        <v>1556</v>
      </c>
    </row>
    <row r="1455" spans="1:4" x14ac:dyDescent="0.25">
      <c r="A1455" s="12" t="s">
        <v>995</v>
      </c>
      <c r="B1455" s="11" t="s">
        <v>15</v>
      </c>
      <c r="C1455" s="13" t="s">
        <v>996</v>
      </c>
      <c r="D1455" s="14" t="s">
        <v>118</v>
      </c>
    </row>
    <row r="1456" spans="1:4" x14ac:dyDescent="0.25">
      <c r="C1456" s="53" t="s">
        <v>15</v>
      </c>
    </row>
    <row r="1457" spans="1:4" ht="30" x14ac:dyDescent="0.25">
      <c r="C1457" s="13" t="s">
        <v>1557</v>
      </c>
    </row>
    <row r="1458" spans="1:4" x14ac:dyDescent="0.25">
      <c r="A1458" s="12" t="s">
        <v>997</v>
      </c>
      <c r="B1458" s="11" t="s">
        <v>15</v>
      </c>
      <c r="C1458" s="13" t="s">
        <v>998</v>
      </c>
      <c r="D1458" s="14" t="s">
        <v>118</v>
      </c>
    </row>
    <row r="1459" spans="1:4" x14ac:dyDescent="0.25">
      <c r="C1459" s="53" t="s">
        <v>15</v>
      </c>
    </row>
    <row r="1460" spans="1:4" ht="30" x14ac:dyDescent="0.25">
      <c r="C1460" s="13" t="s">
        <v>1557</v>
      </c>
    </row>
    <row r="1461" spans="1:4" x14ac:dyDescent="0.25">
      <c r="A1461" s="12" t="s">
        <v>999</v>
      </c>
      <c r="B1461" s="11" t="s">
        <v>15</v>
      </c>
      <c r="C1461" s="13" t="s">
        <v>1000</v>
      </c>
      <c r="D1461" s="14" t="s">
        <v>118</v>
      </c>
    </row>
    <row r="1462" spans="1:4" x14ac:dyDescent="0.25">
      <c r="C1462" s="53" t="s">
        <v>15</v>
      </c>
    </row>
    <row r="1463" spans="1:4" ht="30" x14ac:dyDescent="0.25">
      <c r="C1463" s="13" t="s">
        <v>1557</v>
      </c>
    </row>
    <row r="1464" spans="1:4" x14ac:dyDescent="0.25">
      <c r="A1464" s="12" t="s">
        <v>1001</v>
      </c>
      <c r="B1464" s="11" t="s">
        <v>15</v>
      </c>
      <c r="C1464" s="13" t="s">
        <v>1002</v>
      </c>
      <c r="D1464" s="14" t="s">
        <v>118</v>
      </c>
    </row>
    <row r="1465" spans="1:4" x14ac:dyDescent="0.25">
      <c r="C1465" s="53" t="s">
        <v>15</v>
      </c>
    </row>
    <row r="1466" spans="1:4" ht="30" x14ac:dyDescent="0.25">
      <c r="C1466" s="13" t="s">
        <v>1557</v>
      </c>
    </row>
    <row r="1467" spans="1:4" x14ac:dyDescent="0.25">
      <c r="A1467" s="12" t="s">
        <v>1003</v>
      </c>
      <c r="B1467" s="11" t="s">
        <v>15</v>
      </c>
      <c r="C1467" s="13" t="s">
        <v>1004</v>
      </c>
      <c r="D1467" s="14" t="s">
        <v>118</v>
      </c>
    </row>
    <row r="1468" spans="1:4" x14ac:dyDescent="0.25">
      <c r="C1468" s="53" t="s">
        <v>15</v>
      </c>
    </row>
    <row r="1469" spans="1:4" ht="30" x14ac:dyDescent="0.25">
      <c r="C1469" s="13" t="s">
        <v>1557</v>
      </c>
    </row>
    <row r="1470" spans="1:4" x14ac:dyDescent="0.25">
      <c r="A1470" s="12" t="s">
        <v>1005</v>
      </c>
      <c r="B1470" s="11" t="s">
        <v>15</v>
      </c>
      <c r="C1470" s="13" t="s">
        <v>1006</v>
      </c>
      <c r="D1470" s="14" t="s">
        <v>118</v>
      </c>
    </row>
    <row r="1471" spans="1:4" x14ac:dyDescent="0.25">
      <c r="C1471" s="53" t="s">
        <v>15</v>
      </c>
    </row>
    <row r="1472" spans="1:4" ht="30" x14ac:dyDescent="0.25">
      <c r="C1472" s="13" t="s">
        <v>1557</v>
      </c>
    </row>
    <row r="1473" spans="1:4" x14ac:dyDescent="0.25">
      <c r="A1473" s="12" t="s">
        <v>1007</v>
      </c>
      <c r="B1473" s="11" t="s">
        <v>15</v>
      </c>
      <c r="C1473" s="13" t="s">
        <v>1008</v>
      </c>
      <c r="D1473" s="14" t="s">
        <v>118</v>
      </c>
    </row>
    <row r="1474" spans="1:4" x14ac:dyDescent="0.25">
      <c r="C1474" s="53" t="s">
        <v>15</v>
      </c>
    </row>
    <row r="1475" spans="1:4" ht="30" x14ac:dyDescent="0.25">
      <c r="C1475" s="13" t="s">
        <v>1557</v>
      </c>
    </row>
    <row r="1476" spans="1:4" x14ac:dyDescent="0.25">
      <c r="A1476" s="12" t="s">
        <v>1009</v>
      </c>
      <c r="B1476" s="11" t="s">
        <v>15</v>
      </c>
      <c r="C1476" s="13" t="s">
        <v>1010</v>
      </c>
      <c r="D1476" s="14" t="s">
        <v>118</v>
      </c>
    </row>
    <row r="1477" spans="1:4" x14ac:dyDescent="0.25">
      <c r="C1477" s="53" t="s">
        <v>15</v>
      </c>
    </row>
    <row r="1478" spans="1:4" ht="30" x14ac:dyDescent="0.25">
      <c r="C1478" s="13" t="s">
        <v>1557</v>
      </c>
    </row>
    <row r="1479" spans="1:4" x14ac:dyDescent="0.25">
      <c r="A1479" s="12" t="s">
        <v>1011</v>
      </c>
      <c r="B1479" s="11" t="s">
        <v>15</v>
      </c>
      <c r="C1479" s="13" t="s">
        <v>1012</v>
      </c>
      <c r="D1479" s="14" t="s">
        <v>118</v>
      </c>
    </row>
    <row r="1480" spans="1:4" x14ac:dyDescent="0.25">
      <c r="C1480" s="53" t="s">
        <v>15</v>
      </c>
    </row>
    <row r="1481" spans="1:4" ht="30" x14ac:dyDescent="0.25">
      <c r="C1481" s="13" t="s">
        <v>1557</v>
      </c>
    </row>
    <row r="1482" spans="1:4" x14ac:dyDescent="0.25">
      <c r="A1482" s="12" t="s">
        <v>1013</v>
      </c>
      <c r="B1482" s="11" t="s">
        <v>15</v>
      </c>
      <c r="C1482" s="13" t="s">
        <v>1014</v>
      </c>
      <c r="D1482" s="14" t="s">
        <v>118</v>
      </c>
    </row>
    <row r="1483" spans="1:4" x14ac:dyDescent="0.25">
      <c r="C1483" s="53" t="s">
        <v>15</v>
      </c>
    </row>
    <row r="1484" spans="1:4" ht="30" x14ac:dyDescent="0.25">
      <c r="C1484" s="13" t="s">
        <v>1557</v>
      </c>
    </row>
    <row r="1485" spans="1:4" x14ac:dyDescent="0.25">
      <c r="A1485" s="12" t="s">
        <v>1015</v>
      </c>
      <c r="B1485" s="11" t="s">
        <v>15</v>
      </c>
      <c r="C1485" s="13" t="s">
        <v>1016</v>
      </c>
      <c r="D1485" s="14" t="s">
        <v>118</v>
      </c>
    </row>
    <row r="1486" spans="1:4" x14ac:dyDescent="0.25">
      <c r="C1486" s="53" t="s">
        <v>15</v>
      </c>
    </row>
    <row r="1487" spans="1:4" ht="30" x14ac:dyDescent="0.25">
      <c r="C1487" s="13" t="s">
        <v>1557</v>
      </c>
    </row>
    <row r="1488" spans="1:4" x14ac:dyDescent="0.25">
      <c r="A1488" s="51" t="s">
        <v>1017</v>
      </c>
      <c r="B1488" s="52"/>
      <c r="C1488" s="50" t="s">
        <v>1018</v>
      </c>
      <c r="D1488" s="52"/>
    </row>
    <row r="1489" spans="1:4" x14ac:dyDescent="0.25">
      <c r="A1489" s="12" t="s">
        <v>1019</v>
      </c>
      <c r="B1489" s="11" t="s">
        <v>15</v>
      </c>
      <c r="C1489" s="13" t="s">
        <v>1020</v>
      </c>
      <c r="D1489" s="14" t="s">
        <v>184</v>
      </c>
    </row>
    <row r="1490" spans="1:4" x14ac:dyDescent="0.25">
      <c r="C1490" s="53" t="s">
        <v>15</v>
      </c>
    </row>
    <row r="1491" spans="1:4" ht="75" x14ac:dyDescent="0.25">
      <c r="C1491" s="13" t="s">
        <v>1558</v>
      </c>
    </row>
    <row r="1492" spans="1:4" ht="30" x14ac:dyDescent="0.25">
      <c r="A1492" s="12" t="s">
        <v>1021</v>
      </c>
      <c r="B1492" s="11" t="s">
        <v>15</v>
      </c>
      <c r="C1492" s="13" t="s">
        <v>1022</v>
      </c>
      <c r="D1492" s="14" t="s">
        <v>184</v>
      </c>
    </row>
    <row r="1493" spans="1:4" x14ac:dyDescent="0.25">
      <c r="C1493" s="53" t="s">
        <v>15</v>
      </c>
    </row>
    <row r="1494" spans="1:4" ht="105" x14ac:dyDescent="0.25">
      <c r="C1494" s="13" t="s">
        <v>1546</v>
      </c>
    </row>
    <row r="1495" spans="1:4" x14ac:dyDescent="0.25">
      <c r="A1495" s="12" t="s">
        <v>1023</v>
      </c>
      <c r="B1495" s="11" t="s">
        <v>15</v>
      </c>
      <c r="C1495" s="13" t="s">
        <v>1024</v>
      </c>
      <c r="D1495" s="14" t="s">
        <v>184</v>
      </c>
    </row>
    <row r="1496" spans="1:4" x14ac:dyDescent="0.25">
      <c r="C1496" s="53" t="s">
        <v>15</v>
      </c>
    </row>
    <row r="1497" spans="1:4" ht="45" x14ac:dyDescent="0.25">
      <c r="C1497" s="13" t="s">
        <v>1559</v>
      </c>
    </row>
    <row r="1498" spans="1:4" x14ac:dyDescent="0.25">
      <c r="A1498" s="12" t="s">
        <v>1025</v>
      </c>
      <c r="B1498" s="11" t="s">
        <v>15</v>
      </c>
      <c r="C1498" s="13" t="s">
        <v>1026</v>
      </c>
      <c r="D1498" s="14" t="s">
        <v>184</v>
      </c>
    </row>
    <row r="1499" spans="1:4" x14ac:dyDescent="0.25">
      <c r="C1499" s="53" t="s">
        <v>15</v>
      </c>
    </row>
    <row r="1500" spans="1:4" ht="75" x14ac:dyDescent="0.25">
      <c r="C1500" s="13" t="s">
        <v>1558</v>
      </c>
    </row>
    <row r="1501" spans="1:4" ht="30" x14ac:dyDescent="0.25">
      <c r="A1501" s="12" t="s">
        <v>1027</v>
      </c>
      <c r="B1501" s="11" t="s">
        <v>15</v>
      </c>
      <c r="C1501" s="13" t="s">
        <v>1028</v>
      </c>
      <c r="D1501" s="14" t="s">
        <v>184</v>
      </c>
    </row>
    <row r="1502" spans="1:4" x14ac:dyDescent="0.25">
      <c r="C1502" s="53" t="s">
        <v>15</v>
      </c>
    </row>
    <row r="1503" spans="1:4" ht="105" x14ac:dyDescent="0.25">
      <c r="C1503" s="13" t="s">
        <v>1546</v>
      </c>
    </row>
    <row r="1504" spans="1:4" x14ac:dyDescent="0.25">
      <c r="A1504" s="12" t="s">
        <v>1029</v>
      </c>
      <c r="B1504" s="11" t="s">
        <v>15</v>
      </c>
      <c r="C1504" s="13" t="s">
        <v>1030</v>
      </c>
      <c r="D1504" s="14" t="s">
        <v>184</v>
      </c>
    </row>
    <row r="1505" spans="1:4" x14ac:dyDescent="0.25">
      <c r="C1505" s="53" t="s">
        <v>15</v>
      </c>
    </row>
    <row r="1506" spans="1:4" ht="45" x14ac:dyDescent="0.25">
      <c r="C1506" s="13" t="s">
        <v>1559</v>
      </c>
    </row>
    <row r="1507" spans="1:4" x14ac:dyDescent="0.25">
      <c r="A1507" s="12" t="s">
        <v>1031</v>
      </c>
      <c r="B1507" s="11" t="s">
        <v>15</v>
      </c>
      <c r="C1507" s="13" t="s">
        <v>1032</v>
      </c>
      <c r="D1507" s="14" t="s">
        <v>184</v>
      </c>
    </row>
    <row r="1508" spans="1:4" x14ac:dyDescent="0.25">
      <c r="C1508" s="53" t="s">
        <v>15</v>
      </c>
    </row>
    <row r="1509" spans="1:4" ht="75" x14ac:dyDescent="0.25">
      <c r="C1509" s="13" t="s">
        <v>1560</v>
      </c>
    </row>
    <row r="1510" spans="1:4" ht="30" x14ac:dyDescent="0.25">
      <c r="A1510" s="12" t="s">
        <v>1033</v>
      </c>
      <c r="B1510" s="11" t="s">
        <v>15</v>
      </c>
      <c r="C1510" s="13" t="s">
        <v>1034</v>
      </c>
      <c r="D1510" s="14" t="s">
        <v>184</v>
      </c>
    </row>
    <row r="1511" spans="1:4" x14ac:dyDescent="0.25">
      <c r="C1511" s="53" t="s">
        <v>15</v>
      </c>
    </row>
    <row r="1512" spans="1:4" ht="105" x14ac:dyDescent="0.25">
      <c r="C1512" s="13" t="s">
        <v>1546</v>
      </c>
    </row>
    <row r="1513" spans="1:4" x14ac:dyDescent="0.25">
      <c r="A1513" s="12" t="s">
        <v>1035</v>
      </c>
      <c r="B1513" s="11" t="s">
        <v>15</v>
      </c>
      <c r="C1513" s="13" t="s">
        <v>1036</v>
      </c>
      <c r="D1513" s="14" t="s">
        <v>184</v>
      </c>
    </row>
    <row r="1514" spans="1:4" x14ac:dyDescent="0.25">
      <c r="C1514" s="53" t="s">
        <v>15</v>
      </c>
    </row>
    <row r="1515" spans="1:4" ht="45" x14ac:dyDescent="0.25">
      <c r="C1515" s="13" t="s">
        <v>1559</v>
      </c>
    </row>
    <row r="1516" spans="1:4" x14ac:dyDescent="0.25">
      <c r="A1516" s="12" t="s">
        <v>1037</v>
      </c>
      <c r="B1516" s="11" t="s">
        <v>15</v>
      </c>
      <c r="C1516" s="13" t="s">
        <v>1038</v>
      </c>
      <c r="D1516" s="14" t="s">
        <v>184</v>
      </c>
    </row>
    <row r="1517" spans="1:4" x14ac:dyDescent="0.25">
      <c r="C1517" s="53" t="s">
        <v>15</v>
      </c>
    </row>
    <row r="1518" spans="1:4" ht="75" x14ac:dyDescent="0.25">
      <c r="C1518" s="13" t="s">
        <v>1560</v>
      </c>
    </row>
    <row r="1519" spans="1:4" ht="30" x14ac:dyDescent="0.25">
      <c r="A1519" s="12" t="s">
        <v>1039</v>
      </c>
      <c r="B1519" s="11" t="s">
        <v>15</v>
      </c>
      <c r="C1519" s="13" t="s">
        <v>1040</v>
      </c>
      <c r="D1519" s="14" t="s">
        <v>184</v>
      </c>
    </row>
    <row r="1520" spans="1:4" x14ac:dyDescent="0.25">
      <c r="C1520" s="53" t="s">
        <v>15</v>
      </c>
    </row>
    <row r="1521" spans="1:4" ht="105" x14ac:dyDescent="0.25">
      <c r="C1521" s="13" t="s">
        <v>1546</v>
      </c>
    </row>
    <row r="1522" spans="1:4" x14ac:dyDescent="0.25">
      <c r="A1522" s="12" t="s">
        <v>1041</v>
      </c>
      <c r="B1522" s="11" t="s">
        <v>15</v>
      </c>
      <c r="C1522" s="13" t="s">
        <v>1042</v>
      </c>
      <c r="D1522" s="14" t="s">
        <v>184</v>
      </c>
    </row>
    <row r="1523" spans="1:4" x14ac:dyDescent="0.25">
      <c r="C1523" s="53" t="s">
        <v>15</v>
      </c>
    </row>
    <row r="1524" spans="1:4" ht="45" x14ac:dyDescent="0.25">
      <c r="C1524" s="13" t="s">
        <v>1559</v>
      </c>
    </row>
    <row r="1525" spans="1:4" ht="30" x14ac:dyDescent="0.25">
      <c r="A1525" s="12" t="s">
        <v>1043</v>
      </c>
      <c r="B1525" s="11" t="s">
        <v>15</v>
      </c>
      <c r="C1525" s="13" t="s">
        <v>1044</v>
      </c>
      <c r="D1525" s="14" t="s">
        <v>184</v>
      </c>
    </row>
    <row r="1526" spans="1:4" x14ac:dyDescent="0.25">
      <c r="C1526" s="53" t="s">
        <v>15</v>
      </c>
    </row>
    <row r="1527" spans="1:4" ht="165" x14ac:dyDescent="0.25">
      <c r="C1527" s="13" t="s">
        <v>1561</v>
      </c>
    </row>
    <row r="1528" spans="1:4" ht="30" x14ac:dyDescent="0.25">
      <c r="A1528" s="12" t="s">
        <v>1045</v>
      </c>
      <c r="B1528" s="11" t="s">
        <v>15</v>
      </c>
      <c r="C1528" s="13" t="s">
        <v>1046</v>
      </c>
      <c r="D1528" s="14" t="s">
        <v>184</v>
      </c>
    </row>
    <row r="1529" spans="1:4" x14ac:dyDescent="0.25">
      <c r="C1529" s="53" t="s">
        <v>15</v>
      </c>
    </row>
    <row r="1530" spans="1:4" ht="105" x14ac:dyDescent="0.25">
      <c r="C1530" s="13" t="s">
        <v>1546</v>
      </c>
    </row>
    <row r="1531" spans="1:4" ht="30" x14ac:dyDescent="0.25">
      <c r="A1531" s="12" t="s">
        <v>1047</v>
      </c>
      <c r="B1531" s="11" t="s">
        <v>15</v>
      </c>
      <c r="C1531" s="13" t="s">
        <v>1048</v>
      </c>
      <c r="D1531" s="14" t="s">
        <v>184</v>
      </c>
    </row>
    <row r="1532" spans="1:4" x14ac:dyDescent="0.25">
      <c r="C1532" s="53" t="s">
        <v>15</v>
      </c>
    </row>
    <row r="1533" spans="1:4" ht="45" x14ac:dyDescent="0.25">
      <c r="C1533" s="13" t="s">
        <v>1559</v>
      </c>
    </row>
    <row r="1534" spans="1:4" ht="30" x14ac:dyDescent="0.25">
      <c r="A1534" s="12" t="s">
        <v>1049</v>
      </c>
      <c r="B1534" s="11" t="s">
        <v>15</v>
      </c>
      <c r="C1534" s="13" t="s">
        <v>1050</v>
      </c>
      <c r="D1534" s="14" t="s">
        <v>184</v>
      </c>
    </row>
    <row r="1535" spans="1:4" x14ac:dyDescent="0.25">
      <c r="C1535" s="53" t="s">
        <v>15</v>
      </c>
    </row>
    <row r="1536" spans="1:4" ht="165" x14ac:dyDescent="0.25">
      <c r="C1536" s="13" t="s">
        <v>1561</v>
      </c>
    </row>
    <row r="1537" spans="1:4" ht="30" x14ac:dyDescent="0.25">
      <c r="A1537" s="12" t="s">
        <v>1051</v>
      </c>
      <c r="B1537" s="11" t="s">
        <v>15</v>
      </c>
      <c r="C1537" s="13" t="s">
        <v>1052</v>
      </c>
      <c r="D1537" s="14" t="s">
        <v>184</v>
      </c>
    </row>
    <row r="1538" spans="1:4" x14ac:dyDescent="0.25">
      <c r="C1538" s="53" t="s">
        <v>15</v>
      </c>
    </row>
    <row r="1539" spans="1:4" ht="105" x14ac:dyDescent="0.25">
      <c r="C1539" s="13" t="s">
        <v>1546</v>
      </c>
    </row>
    <row r="1540" spans="1:4" ht="30" x14ac:dyDescent="0.25">
      <c r="A1540" s="12" t="s">
        <v>1053</v>
      </c>
      <c r="B1540" s="11" t="s">
        <v>15</v>
      </c>
      <c r="C1540" s="13" t="s">
        <v>1054</v>
      </c>
      <c r="D1540" s="14" t="s">
        <v>184</v>
      </c>
    </row>
    <row r="1541" spans="1:4" x14ac:dyDescent="0.25">
      <c r="C1541" s="53" t="s">
        <v>15</v>
      </c>
    </row>
    <row r="1542" spans="1:4" ht="45" x14ac:dyDescent="0.25">
      <c r="C1542" s="13" t="s">
        <v>1559</v>
      </c>
    </row>
    <row r="1543" spans="1:4" ht="30" x14ac:dyDescent="0.25">
      <c r="A1543" s="12" t="s">
        <v>1055</v>
      </c>
      <c r="B1543" s="11" t="s">
        <v>15</v>
      </c>
      <c r="C1543" s="13" t="s">
        <v>1056</v>
      </c>
      <c r="D1543" s="14" t="s">
        <v>184</v>
      </c>
    </row>
    <row r="1544" spans="1:4" x14ac:dyDescent="0.25">
      <c r="C1544" s="53" t="s">
        <v>15</v>
      </c>
    </row>
    <row r="1545" spans="1:4" ht="165" x14ac:dyDescent="0.25">
      <c r="C1545" s="13" t="s">
        <v>1561</v>
      </c>
    </row>
    <row r="1546" spans="1:4" ht="30" x14ac:dyDescent="0.25">
      <c r="A1546" s="12" t="s">
        <v>1057</v>
      </c>
      <c r="B1546" s="11" t="s">
        <v>15</v>
      </c>
      <c r="C1546" s="13" t="s">
        <v>1058</v>
      </c>
      <c r="D1546" s="14" t="s">
        <v>184</v>
      </c>
    </row>
    <row r="1547" spans="1:4" x14ac:dyDescent="0.25">
      <c r="C1547" s="53" t="s">
        <v>15</v>
      </c>
    </row>
    <row r="1548" spans="1:4" ht="105" x14ac:dyDescent="0.25">
      <c r="C1548" s="13" t="s">
        <v>1546</v>
      </c>
    </row>
    <row r="1549" spans="1:4" ht="30" x14ac:dyDescent="0.25">
      <c r="A1549" s="12" t="s">
        <v>1059</v>
      </c>
      <c r="B1549" s="11" t="s">
        <v>15</v>
      </c>
      <c r="C1549" s="13" t="s">
        <v>1060</v>
      </c>
      <c r="D1549" s="14" t="s">
        <v>184</v>
      </c>
    </row>
    <row r="1550" spans="1:4" x14ac:dyDescent="0.25">
      <c r="C1550" s="53" t="s">
        <v>15</v>
      </c>
    </row>
    <row r="1551" spans="1:4" ht="45" x14ac:dyDescent="0.25">
      <c r="C1551" s="13" t="s">
        <v>1559</v>
      </c>
    </row>
    <row r="1552" spans="1:4" ht="30" x14ac:dyDescent="0.25">
      <c r="A1552" s="12" t="s">
        <v>1061</v>
      </c>
      <c r="B1552" s="11" t="s">
        <v>15</v>
      </c>
      <c r="C1552" s="13" t="s">
        <v>1062</v>
      </c>
      <c r="D1552" s="14" t="s">
        <v>184</v>
      </c>
    </row>
    <row r="1553" spans="1:4" x14ac:dyDescent="0.25">
      <c r="C1553" s="53" t="s">
        <v>15</v>
      </c>
    </row>
    <row r="1554" spans="1:4" ht="165" x14ac:dyDescent="0.25">
      <c r="C1554" s="13" t="s">
        <v>1561</v>
      </c>
    </row>
    <row r="1555" spans="1:4" ht="30" x14ac:dyDescent="0.25">
      <c r="A1555" s="12" t="s">
        <v>1063</v>
      </c>
      <c r="B1555" s="11" t="s">
        <v>15</v>
      </c>
      <c r="C1555" s="13" t="s">
        <v>1064</v>
      </c>
      <c r="D1555" s="14" t="s">
        <v>184</v>
      </c>
    </row>
    <row r="1556" spans="1:4" x14ac:dyDescent="0.25">
      <c r="C1556" s="53" t="s">
        <v>15</v>
      </c>
    </row>
    <row r="1557" spans="1:4" ht="105" x14ac:dyDescent="0.25">
      <c r="C1557" s="13" t="s">
        <v>1546</v>
      </c>
    </row>
    <row r="1558" spans="1:4" ht="30" x14ac:dyDescent="0.25">
      <c r="A1558" s="12" t="s">
        <v>1065</v>
      </c>
      <c r="B1558" s="11" t="s">
        <v>15</v>
      </c>
      <c r="C1558" s="13" t="s">
        <v>1066</v>
      </c>
      <c r="D1558" s="14" t="s">
        <v>184</v>
      </c>
    </row>
    <row r="1559" spans="1:4" x14ac:dyDescent="0.25">
      <c r="C1559" s="53" t="s">
        <v>15</v>
      </c>
    </row>
    <row r="1560" spans="1:4" ht="45" x14ac:dyDescent="0.25">
      <c r="C1560" s="13" t="s">
        <v>1559</v>
      </c>
    </row>
    <row r="1561" spans="1:4" ht="30" x14ac:dyDescent="0.25">
      <c r="A1561" s="12" t="s">
        <v>1067</v>
      </c>
      <c r="B1561" s="11" t="s">
        <v>15</v>
      </c>
      <c r="C1561" s="13" t="s">
        <v>1068</v>
      </c>
      <c r="D1561" s="14" t="s">
        <v>184</v>
      </c>
    </row>
    <row r="1562" spans="1:4" x14ac:dyDescent="0.25">
      <c r="C1562" s="53" t="s">
        <v>15</v>
      </c>
    </row>
    <row r="1563" spans="1:4" ht="135" x14ac:dyDescent="0.25">
      <c r="C1563" s="13" t="s">
        <v>1562</v>
      </c>
    </row>
    <row r="1564" spans="1:4" ht="30" x14ac:dyDescent="0.25">
      <c r="A1564" s="12" t="s">
        <v>1069</v>
      </c>
      <c r="B1564" s="11" t="s">
        <v>15</v>
      </c>
      <c r="C1564" s="13" t="s">
        <v>1070</v>
      </c>
      <c r="D1564" s="14" t="s">
        <v>184</v>
      </c>
    </row>
    <row r="1565" spans="1:4" x14ac:dyDescent="0.25">
      <c r="C1565" s="53" t="s">
        <v>15</v>
      </c>
    </row>
    <row r="1566" spans="1:4" ht="105" x14ac:dyDescent="0.25">
      <c r="C1566" s="13" t="s">
        <v>1546</v>
      </c>
    </row>
    <row r="1567" spans="1:4" ht="30" x14ac:dyDescent="0.25">
      <c r="A1567" s="12" t="s">
        <v>1071</v>
      </c>
      <c r="B1567" s="11" t="s">
        <v>15</v>
      </c>
      <c r="C1567" s="13" t="s">
        <v>1072</v>
      </c>
      <c r="D1567" s="14" t="s">
        <v>184</v>
      </c>
    </row>
    <row r="1568" spans="1:4" x14ac:dyDescent="0.25">
      <c r="C1568" s="53" t="s">
        <v>15</v>
      </c>
    </row>
    <row r="1569" spans="1:4" ht="45" x14ac:dyDescent="0.25">
      <c r="C1569" s="13" t="s">
        <v>1559</v>
      </c>
    </row>
    <row r="1570" spans="1:4" x14ac:dyDescent="0.25">
      <c r="A1570" s="12" t="s">
        <v>1073</v>
      </c>
      <c r="B1570" s="11" t="s">
        <v>15</v>
      </c>
      <c r="C1570" s="13" t="s">
        <v>1074</v>
      </c>
      <c r="D1570" s="14" t="s">
        <v>184</v>
      </c>
    </row>
    <row r="1571" spans="1:4" x14ac:dyDescent="0.25">
      <c r="C1571" s="53" t="s">
        <v>15</v>
      </c>
    </row>
    <row r="1572" spans="1:4" ht="135" x14ac:dyDescent="0.25">
      <c r="C1572" s="13" t="s">
        <v>1562</v>
      </c>
    </row>
    <row r="1573" spans="1:4" x14ac:dyDescent="0.25">
      <c r="A1573" s="12" t="s">
        <v>1075</v>
      </c>
      <c r="B1573" s="11" t="s">
        <v>15</v>
      </c>
      <c r="C1573" s="13" t="s">
        <v>1076</v>
      </c>
      <c r="D1573" s="14" t="s">
        <v>184</v>
      </c>
    </row>
    <row r="1574" spans="1:4" x14ac:dyDescent="0.25">
      <c r="C1574" s="53" t="s">
        <v>15</v>
      </c>
    </row>
    <row r="1575" spans="1:4" ht="45" x14ac:dyDescent="0.25">
      <c r="C1575" s="13" t="s">
        <v>1559</v>
      </c>
    </row>
    <row r="1576" spans="1:4" x14ac:dyDescent="0.25">
      <c r="A1576" s="12" t="s">
        <v>1077</v>
      </c>
      <c r="B1576" s="11" t="s">
        <v>15</v>
      </c>
      <c r="C1576" s="13" t="s">
        <v>1078</v>
      </c>
      <c r="D1576" s="14" t="s">
        <v>89</v>
      </c>
    </row>
    <row r="1577" spans="1:4" x14ac:dyDescent="0.25">
      <c r="C1577" s="53" t="s">
        <v>15</v>
      </c>
    </row>
    <row r="1578" spans="1:4" ht="60" x14ac:dyDescent="0.25">
      <c r="C1578" s="13" t="s">
        <v>1563</v>
      </c>
    </row>
    <row r="1579" spans="1:4" x14ac:dyDescent="0.25">
      <c r="A1579" s="12" t="s">
        <v>1079</v>
      </c>
      <c r="B1579" s="11" t="s">
        <v>15</v>
      </c>
      <c r="C1579" s="13" t="s">
        <v>1080</v>
      </c>
      <c r="D1579" s="14" t="s">
        <v>89</v>
      </c>
    </row>
    <row r="1580" spans="1:4" x14ac:dyDescent="0.25">
      <c r="C1580" s="53" t="s">
        <v>15</v>
      </c>
    </row>
    <row r="1581" spans="1:4" ht="60" x14ac:dyDescent="0.25">
      <c r="C1581" s="13" t="s">
        <v>1564</v>
      </c>
    </row>
    <row r="1582" spans="1:4" x14ac:dyDescent="0.25">
      <c r="A1582" s="12" t="s">
        <v>1081</v>
      </c>
      <c r="B1582" s="11" t="s">
        <v>15</v>
      </c>
      <c r="C1582" s="13" t="s">
        <v>1082</v>
      </c>
      <c r="D1582" s="14" t="s">
        <v>89</v>
      </c>
    </row>
    <row r="1583" spans="1:4" x14ac:dyDescent="0.25">
      <c r="C1583" s="53" t="s">
        <v>15</v>
      </c>
    </row>
    <row r="1584" spans="1:4" ht="30" x14ac:dyDescent="0.25">
      <c r="C1584" s="13" t="s">
        <v>1565</v>
      </c>
    </row>
    <row r="1585" spans="1:4" ht="30" x14ac:dyDescent="0.25">
      <c r="A1585" s="12" t="s">
        <v>1083</v>
      </c>
      <c r="B1585" s="11" t="s">
        <v>15</v>
      </c>
      <c r="C1585" s="13" t="s">
        <v>1084</v>
      </c>
      <c r="D1585" s="14" t="s">
        <v>89</v>
      </c>
    </row>
    <row r="1586" spans="1:4" x14ac:dyDescent="0.25">
      <c r="C1586" s="53" t="s">
        <v>15</v>
      </c>
    </row>
    <row r="1587" spans="1:4" ht="60" x14ac:dyDescent="0.25">
      <c r="C1587" s="13" t="s">
        <v>1563</v>
      </c>
    </row>
    <row r="1588" spans="1:4" x14ac:dyDescent="0.25">
      <c r="A1588" s="12" t="s">
        <v>1085</v>
      </c>
      <c r="B1588" s="11" t="s">
        <v>15</v>
      </c>
      <c r="C1588" s="13" t="s">
        <v>1086</v>
      </c>
      <c r="D1588" s="14" t="s">
        <v>89</v>
      </c>
    </row>
    <row r="1589" spans="1:4" x14ac:dyDescent="0.25">
      <c r="C1589" s="53" t="s">
        <v>15</v>
      </c>
    </row>
    <row r="1590" spans="1:4" ht="30" x14ac:dyDescent="0.25">
      <c r="C1590" s="13" t="s">
        <v>1566</v>
      </c>
    </row>
    <row r="1591" spans="1:4" x14ac:dyDescent="0.25">
      <c r="A1591" s="12" t="s">
        <v>1087</v>
      </c>
      <c r="B1591" s="11" t="s">
        <v>15</v>
      </c>
      <c r="C1591" s="13" t="s">
        <v>1088</v>
      </c>
      <c r="D1591" s="14" t="s">
        <v>89</v>
      </c>
    </row>
    <row r="1592" spans="1:4" x14ac:dyDescent="0.25">
      <c r="C1592" s="53" t="s">
        <v>15</v>
      </c>
    </row>
    <row r="1593" spans="1:4" ht="30" x14ac:dyDescent="0.25">
      <c r="C1593" s="13" t="s">
        <v>1567</v>
      </c>
    </row>
    <row r="1594" spans="1:4" x14ac:dyDescent="0.25">
      <c r="A1594" s="12" t="s">
        <v>1089</v>
      </c>
      <c r="B1594" s="11" t="s">
        <v>15</v>
      </c>
      <c r="C1594" s="13" t="s">
        <v>1090</v>
      </c>
      <c r="D1594" s="14" t="s">
        <v>89</v>
      </c>
    </row>
    <row r="1595" spans="1:4" x14ac:dyDescent="0.25">
      <c r="C1595" s="53" t="s">
        <v>15</v>
      </c>
    </row>
    <row r="1596" spans="1:4" ht="75" x14ac:dyDescent="0.25">
      <c r="C1596" s="13" t="s">
        <v>1568</v>
      </c>
    </row>
    <row r="1597" spans="1:4" x14ac:dyDescent="0.25">
      <c r="A1597" s="12" t="s">
        <v>1091</v>
      </c>
      <c r="B1597" s="11" t="s">
        <v>15</v>
      </c>
      <c r="C1597" s="13" t="s">
        <v>1092</v>
      </c>
      <c r="D1597" s="14" t="s">
        <v>89</v>
      </c>
    </row>
    <row r="1598" spans="1:4" x14ac:dyDescent="0.25">
      <c r="C1598" s="53" t="s">
        <v>15</v>
      </c>
    </row>
    <row r="1599" spans="1:4" ht="60" x14ac:dyDescent="0.25">
      <c r="C1599" s="13" t="s">
        <v>1569</v>
      </c>
    </row>
    <row r="1600" spans="1:4" x14ac:dyDescent="0.25">
      <c r="A1600" s="12" t="s">
        <v>1093</v>
      </c>
      <c r="B1600" s="11" t="s">
        <v>15</v>
      </c>
      <c r="C1600" s="13" t="s">
        <v>1094</v>
      </c>
      <c r="D1600" s="14" t="s">
        <v>89</v>
      </c>
    </row>
    <row r="1601" spans="1:4" x14ac:dyDescent="0.25">
      <c r="C1601" s="53" t="s">
        <v>15</v>
      </c>
    </row>
    <row r="1602" spans="1:4" ht="30" x14ac:dyDescent="0.25">
      <c r="C1602" s="13" t="s">
        <v>1570</v>
      </c>
    </row>
    <row r="1603" spans="1:4" ht="30" x14ac:dyDescent="0.25">
      <c r="A1603" s="12" t="s">
        <v>1095</v>
      </c>
      <c r="B1603" s="11" t="s">
        <v>15</v>
      </c>
      <c r="C1603" s="13" t="s">
        <v>1096</v>
      </c>
      <c r="D1603" s="14" t="s">
        <v>89</v>
      </c>
    </row>
    <row r="1604" spans="1:4" x14ac:dyDescent="0.25">
      <c r="C1604" s="53" t="s">
        <v>15</v>
      </c>
    </row>
    <row r="1605" spans="1:4" ht="30" x14ac:dyDescent="0.25">
      <c r="C1605" s="13" t="s">
        <v>1571</v>
      </c>
    </row>
    <row r="1606" spans="1:4" ht="30" x14ac:dyDescent="0.25">
      <c r="A1606" s="12" t="s">
        <v>1097</v>
      </c>
      <c r="B1606" s="11" t="s">
        <v>15</v>
      </c>
      <c r="C1606" s="13" t="s">
        <v>1098</v>
      </c>
      <c r="D1606" s="14" t="s">
        <v>89</v>
      </c>
    </row>
    <row r="1607" spans="1:4" x14ac:dyDescent="0.25">
      <c r="C1607" s="53" t="s">
        <v>15</v>
      </c>
    </row>
    <row r="1608" spans="1:4" ht="75" x14ac:dyDescent="0.25">
      <c r="C1608" s="13" t="s">
        <v>1572</v>
      </c>
    </row>
    <row r="1609" spans="1:4" ht="30" x14ac:dyDescent="0.25">
      <c r="A1609" s="12" t="s">
        <v>1099</v>
      </c>
      <c r="B1609" s="11" t="s">
        <v>15</v>
      </c>
      <c r="C1609" s="13" t="s">
        <v>1100</v>
      </c>
      <c r="D1609" s="14" t="s">
        <v>89</v>
      </c>
    </row>
    <row r="1610" spans="1:4" x14ac:dyDescent="0.25">
      <c r="C1610" s="53" t="s">
        <v>15</v>
      </c>
    </row>
    <row r="1611" spans="1:4" ht="30" x14ac:dyDescent="0.25">
      <c r="C1611" s="13" t="s">
        <v>1573</v>
      </c>
    </row>
    <row r="1612" spans="1:4" ht="30" x14ac:dyDescent="0.25">
      <c r="A1612" s="12" t="s">
        <v>1101</v>
      </c>
      <c r="B1612" s="11" t="s">
        <v>15</v>
      </c>
      <c r="C1612" s="13" t="s">
        <v>1102</v>
      </c>
      <c r="D1612" s="14" t="s">
        <v>89</v>
      </c>
    </row>
    <row r="1613" spans="1:4" x14ac:dyDescent="0.25">
      <c r="C1613" s="53" t="s">
        <v>15</v>
      </c>
    </row>
    <row r="1614" spans="1:4" ht="30" x14ac:dyDescent="0.25">
      <c r="C1614" s="13" t="s">
        <v>1571</v>
      </c>
    </row>
    <row r="1615" spans="1:4" ht="30" x14ac:dyDescent="0.25">
      <c r="A1615" s="12" t="s">
        <v>1103</v>
      </c>
      <c r="B1615" s="11" t="s">
        <v>15</v>
      </c>
      <c r="C1615" s="13" t="s">
        <v>1104</v>
      </c>
      <c r="D1615" s="14" t="s">
        <v>89</v>
      </c>
    </row>
    <row r="1616" spans="1:4" x14ac:dyDescent="0.25">
      <c r="C1616" s="53" t="s">
        <v>15</v>
      </c>
    </row>
    <row r="1617" spans="1:4" ht="75" x14ac:dyDescent="0.25">
      <c r="C1617" s="13" t="s">
        <v>1572</v>
      </c>
    </row>
    <row r="1618" spans="1:4" ht="30" x14ac:dyDescent="0.25">
      <c r="A1618" s="12" t="s">
        <v>1105</v>
      </c>
      <c r="B1618" s="11" t="s">
        <v>15</v>
      </c>
      <c r="C1618" s="13" t="s">
        <v>1106</v>
      </c>
      <c r="D1618" s="14" t="s">
        <v>89</v>
      </c>
    </row>
    <row r="1619" spans="1:4" x14ac:dyDescent="0.25">
      <c r="C1619" s="53" t="s">
        <v>15</v>
      </c>
    </row>
    <row r="1620" spans="1:4" ht="30" x14ac:dyDescent="0.25">
      <c r="C1620" s="13" t="s">
        <v>1573</v>
      </c>
    </row>
    <row r="1621" spans="1:4" ht="30" x14ac:dyDescent="0.25">
      <c r="A1621" s="12" t="s">
        <v>1107</v>
      </c>
      <c r="B1621" s="11" t="s">
        <v>15</v>
      </c>
      <c r="C1621" s="13" t="s">
        <v>1108</v>
      </c>
      <c r="D1621" s="14" t="s">
        <v>89</v>
      </c>
    </row>
    <row r="1622" spans="1:4" x14ac:dyDescent="0.25">
      <c r="C1622" s="53" t="s">
        <v>15</v>
      </c>
    </row>
    <row r="1623" spans="1:4" ht="30" x14ac:dyDescent="0.25">
      <c r="C1623" s="13" t="s">
        <v>1571</v>
      </c>
    </row>
    <row r="1624" spans="1:4" ht="30" x14ac:dyDescent="0.25">
      <c r="A1624" s="12" t="s">
        <v>1109</v>
      </c>
      <c r="B1624" s="11" t="s">
        <v>15</v>
      </c>
      <c r="C1624" s="13" t="s">
        <v>1110</v>
      </c>
      <c r="D1624" s="14" t="s">
        <v>89</v>
      </c>
    </row>
    <row r="1625" spans="1:4" x14ac:dyDescent="0.25">
      <c r="C1625" s="53" t="s">
        <v>15</v>
      </c>
    </row>
    <row r="1626" spans="1:4" ht="75" x14ac:dyDescent="0.25">
      <c r="C1626" s="13" t="s">
        <v>1572</v>
      </c>
    </row>
    <row r="1627" spans="1:4" ht="30" x14ac:dyDescent="0.25">
      <c r="A1627" s="12" t="s">
        <v>1111</v>
      </c>
      <c r="B1627" s="11" t="s">
        <v>15</v>
      </c>
      <c r="C1627" s="13" t="s">
        <v>1112</v>
      </c>
      <c r="D1627" s="14" t="s">
        <v>89</v>
      </c>
    </row>
    <row r="1628" spans="1:4" x14ac:dyDescent="0.25">
      <c r="C1628" s="53" t="s">
        <v>15</v>
      </c>
    </row>
    <row r="1629" spans="1:4" ht="30" x14ac:dyDescent="0.25">
      <c r="C1629" s="13" t="s">
        <v>1573</v>
      </c>
    </row>
    <row r="1630" spans="1:4" x14ac:dyDescent="0.25">
      <c r="A1630" s="12" t="s">
        <v>1113</v>
      </c>
      <c r="B1630" s="11" t="s">
        <v>15</v>
      </c>
      <c r="C1630" s="13" t="s">
        <v>1114</v>
      </c>
      <c r="D1630" s="14" t="s">
        <v>1115</v>
      </c>
    </row>
    <row r="1631" spans="1:4" x14ac:dyDescent="0.25">
      <c r="C1631" s="53" t="s">
        <v>15</v>
      </c>
    </row>
    <row r="1632" spans="1:4" ht="30" x14ac:dyDescent="0.25">
      <c r="C1632" s="13" t="s">
        <v>1574</v>
      </c>
    </row>
    <row r="1633" spans="1:4" x14ac:dyDescent="0.25">
      <c r="A1633" s="12" t="s">
        <v>1116</v>
      </c>
      <c r="B1633" s="11" t="s">
        <v>15</v>
      </c>
      <c r="C1633" s="13" t="s">
        <v>1117</v>
      </c>
      <c r="D1633" s="14" t="s">
        <v>1115</v>
      </c>
    </row>
    <row r="1634" spans="1:4" x14ac:dyDescent="0.25">
      <c r="C1634" s="53" t="s">
        <v>15</v>
      </c>
    </row>
    <row r="1635" spans="1:4" ht="30" x14ac:dyDescent="0.25">
      <c r="C1635" s="13" t="s">
        <v>1574</v>
      </c>
    </row>
    <row r="1636" spans="1:4" x14ac:dyDescent="0.25">
      <c r="A1636" s="12" t="s">
        <v>1118</v>
      </c>
      <c r="B1636" s="11" t="s">
        <v>15</v>
      </c>
      <c r="C1636" s="13" t="s">
        <v>1119</v>
      </c>
      <c r="D1636" s="14" t="s">
        <v>1115</v>
      </c>
    </row>
    <row r="1637" spans="1:4" x14ac:dyDescent="0.25">
      <c r="C1637" s="53" t="s">
        <v>15</v>
      </c>
    </row>
    <row r="1638" spans="1:4" ht="30" x14ac:dyDescent="0.25">
      <c r="C1638" s="13" t="s">
        <v>1574</v>
      </c>
    </row>
    <row r="1639" spans="1:4" ht="30" x14ac:dyDescent="0.25">
      <c r="A1639" s="12" t="s">
        <v>1120</v>
      </c>
      <c r="B1639" s="11" t="s">
        <v>15</v>
      </c>
      <c r="C1639" s="13" t="s">
        <v>1121</v>
      </c>
      <c r="D1639" s="14" t="s">
        <v>89</v>
      </c>
    </row>
    <row r="1640" spans="1:4" x14ac:dyDescent="0.25">
      <c r="C1640" s="53" t="s">
        <v>15</v>
      </c>
    </row>
    <row r="1641" spans="1:4" ht="30" x14ac:dyDescent="0.25">
      <c r="C1641" s="13" t="s">
        <v>1571</v>
      </c>
    </row>
    <row r="1642" spans="1:4" ht="30" x14ac:dyDescent="0.25">
      <c r="A1642" s="12" t="s">
        <v>1122</v>
      </c>
      <c r="B1642" s="11" t="s">
        <v>15</v>
      </c>
      <c r="C1642" s="13" t="s">
        <v>1123</v>
      </c>
      <c r="D1642" s="14" t="s">
        <v>89</v>
      </c>
    </row>
    <row r="1643" spans="1:4" x14ac:dyDescent="0.25">
      <c r="C1643" s="53" t="s">
        <v>15</v>
      </c>
    </row>
    <row r="1644" spans="1:4" ht="75" x14ac:dyDescent="0.25">
      <c r="C1644" s="13" t="s">
        <v>1572</v>
      </c>
    </row>
    <row r="1645" spans="1:4" x14ac:dyDescent="0.25">
      <c r="A1645" s="12" t="s">
        <v>1124</v>
      </c>
      <c r="B1645" s="11" t="s">
        <v>15</v>
      </c>
      <c r="C1645" s="13" t="s">
        <v>1125</v>
      </c>
      <c r="D1645" s="14" t="s">
        <v>89</v>
      </c>
    </row>
    <row r="1646" spans="1:4" x14ac:dyDescent="0.25">
      <c r="C1646" s="53" t="s">
        <v>15</v>
      </c>
    </row>
    <row r="1647" spans="1:4" ht="30" x14ac:dyDescent="0.25">
      <c r="C1647" s="13" t="s">
        <v>1573</v>
      </c>
    </row>
    <row r="1648" spans="1:4" x14ac:dyDescent="0.25">
      <c r="A1648" s="12" t="s">
        <v>1126</v>
      </c>
      <c r="B1648" s="11" t="s">
        <v>15</v>
      </c>
      <c r="C1648" s="13" t="s">
        <v>1127</v>
      </c>
      <c r="D1648" s="14" t="s">
        <v>89</v>
      </c>
    </row>
    <row r="1649" spans="1:4" x14ac:dyDescent="0.25">
      <c r="C1649" s="53" t="s">
        <v>15</v>
      </c>
    </row>
    <row r="1650" spans="1:4" ht="30" x14ac:dyDescent="0.25">
      <c r="C1650" s="13" t="s">
        <v>1571</v>
      </c>
    </row>
    <row r="1651" spans="1:4" x14ac:dyDescent="0.25">
      <c r="A1651" s="12" t="s">
        <v>1128</v>
      </c>
      <c r="B1651" s="11" t="s">
        <v>15</v>
      </c>
      <c r="C1651" s="13" t="s">
        <v>1129</v>
      </c>
      <c r="D1651" s="14" t="s">
        <v>89</v>
      </c>
    </row>
    <row r="1652" spans="1:4" x14ac:dyDescent="0.25">
      <c r="C1652" s="53" t="s">
        <v>15</v>
      </c>
    </row>
    <row r="1653" spans="1:4" ht="75" x14ac:dyDescent="0.25">
      <c r="C1653" s="13" t="s">
        <v>1572</v>
      </c>
    </row>
    <row r="1654" spans="1:4" x14ac:dyDescent="0.25">
      <c r="A1654" s="12" t="s">
        <v>1130</v>
      </c>
      <c r="B1654" s="11" t="s">
        <v>15</v>
      </c>
      <c r="C1654" s="13" t="s">
        <v>1131</v>
      </c>
      <c r="D1654" s="14" t="s">
        <v>89</v>
      </c>
    </row>
    <row r="1655" spans="1:4" x14ac:dyDescent="0.25">
      <c r="C1655" s="53" t="s">
        <v>15</v>
      </c>
    </row>
    <row r="1656" spans="1:4" ht="30" x14ac:dyDescent="0.25">
      <c r="C1656" s="13" t="s">
        <v>1573</v>
      </c>
    </row>
    <row r="1657" spans="1:4" ht="30" x14ac:dyDescent="0.25">
      <c r="A1657" s="12" t="s">
        <v>1132</v>
      </c>
      <c r="B1657" s="11" t="s">
        <v>15</v>
      </c>
      <c r="C1657" s="13" t="s">
        <v>1133</v>
      </c>
      <c r="D1657" s="14" t="s">
        <v>89</v>
      </c>
    </row>
    <row r="1658" spans="1:4" x14ac:dyDescent="0.25">
      <c r="C1658" s="53" t="s">
        <v>15</v>
      </c>
    </row>
    <row r="1659" spans="1:4" ht="45" x14ac:dyDescent="0.25">
      <c r="C1659" s="13" t="s">
        <v>1575</v>
      </c>
    </row>
    <row r="1660" spans="1:4" x14ac:dyDescent="0.25">
      <c r="A1660" s="12" t="s">
        <v>1134</v>
      </c>
      <c r="B1660" s="11" t="s">
        <v>15</v>
      </c>
      <c r="C1660" s="13" t="s">
        <v>1135</v>
      </c>
      <c r="D1660" s="14" t="s">
        <v>89</v>
      </c>
    </row>
    <row r="1661" spans="1:4" x14ac:dyDescent="0.25">
      <c r="C1661" s="53" t="s">
        <v>15</v>
      </c>
    </row>
    <row r="1662" spans="1:4" ht="75" x14ac:dyDescent="0.25">
      <c r="C1662" s="13" t="s">
        <v>1576</v>
      </c>
    </row>
    <row r="1663" spans="1:4" x14ac:dyDescent="0.25">
      <c r="A1663" s="12" t="s">
        <v>1136</v>
      </c>
      <c r="B1663" s="11" t="s">
        <v>15</v>
      </c>
      <c r="C1663" s="13" t="s">
        <v>1137</v>
      </c>
      <c r="D1663" s="14" t="s">
        <v>89</v>
      </c>
    </row>
    <row r="1664" spans="1:4" x14ac:dyDescent="0.25">
      <c r="C1664" s="53" t="s">
        <v>15</v>
      </c>
    </row>
    <row r="1665" spans="1:4" ht="30" x14ac:dyDescent="0.25">
      <c r="C1665" s="13" t="s">
        <v>1573</v>
      </c>
    </row>
    <row r="1666" spans="1:4" x14ac:dyDescent="0.25">
      <c r="A1666" s="12" t="s">
        <v>1138</v>
      </c>
      <c r="B1666" s="11" t="s">
        <v>15</v>
      </c>
      <c r="C1666" s="13" t="s">
        <v>1139</v>
      </c>
      <c r="D1666" s="14" t="s">
        <v>89</v>
      </c>
    </row>
    <row r="1667" spans="1:4" x14ac:dyDescent="0.25">
      <c r="C1667" s="53" t="s">
        <v>15</v>
      </c>
    </row>
    <row r="1668" spans="1:4" ht="30" x14ac:dyDescent="0.25">
      <c r="C1668" s="13" t="s">
        <v>1571</v>
      </c>
    </row>
    <row r="1669" spans="1:4" x14ac:dyDescent="0.25">
      <c r="A1669" s="12" t="s">
        <v>1140</v>
      </c>
      <c r="B1669" s="11" t="s">
        <v>15</v>
      </c>
      <c r="C1669" s="13" t="s">
        <v>1141</v>
      </c>
      <c r="D1669" s="14" t="s">
        <v>89</v>
      </c>
    </row>
    <row r="1670" spans="1:4" x14ac:dyDescent="0.25">
      <c r="C1670" s="53" t="s">
        <v>15</v>
      </c>
    </row>
    <row r="1671" spans="1:4" ht="75" x14ac:dyDescent="0.25">
      <c r="C1671" s="13" t="s">
        <v>1572</v>
      </c>
    </row>
    <row r="1672" spans="1:4" x14ac:dyDescent="0.25">
      <c r="A1672" s="12" t="s">
        <v>1142</v>
      </c>
      <c r="B1672" s="11" t="s">
        <v>15</v>
      </c>
      <c r="C1672" s="13" t="s">
        <v>1143</v>
      </c>
      <c r="D1672" s="14" t="s">
        <v>89</v>
      </c>
    </row>
    <row r="1673" spans="1:4" x14ac:dyDescent="0.25">
      <c r="C1673" s="53" t="s">
        <v>15</v>
      </c>
    </row>
    <row r="1674" spans="1:4" ht="30" x14ac:dyDescent="0.25">
      <c r="C1674" s="13" t="s">
        <v>1573</v>
      </c>
    </row>
    <row r="1675" spans="1:4" ht="30" x14ac:dyDescent="0.25">
      <c r="A1675" s="12" t="s">
        <v>1144</v>
      </c>
      <c r="B1675" s="11" t="s">
        <v>15</v>
      </c>
      <c r="C1675" s="13" t="s">
        <v>1145</v>
      </c>
      <c r="D1675" s="14" t="s">
        <v>118</v>
      </c>
    </row>
    <row r="1676" spans="1:4" x14ac:dyDescent="0.25">
      <c r="C1676" s="53" t="s">
        <v>15</v>
      </c>
    </row>
    <row r="1677" spans="1:4" ht="60" x14ac:dyDescent="0.25">
      <c r="C1677" s="13" t="s">
        <v>1577</v>
      </c>
    </row>
    <row r="1678" spans="1:4" x14ac:dyDescent="0.25">
      <c r="A1678" s="12" t="s">
        <v>1146</v>
      </c>
      <c r="B1678" s="11" t="s">
        <v>15</v>
      </c>
      <c r="C1678" s="13" t="s">
        <v>1147</v>
      </c>
      <c r="D1678" s="14" t="s">
        <v>118</v>
      </c>
    </row>
    <row r="1679" spans="1:4" x14ac:dyDescent="0.25">
      <c r="C1679" s="53" t="s">
        <v>15</v>
      </c>
    </row>
    <row r="1680" spans="1:4" ht="30" x14ac:dyDescent="0.25">
      <c r="C1680" s="13" t="s">
        <v>1547</v>
      </c>
    </row>
    <row r="1681" spans="1:4" ht="30" x14ac:dyDescent="0.25">
      <c r="A1681" s="12" t="s">
        <v>1148</v>
      </c>
      <c r="B1681" s="11" t="s">
        <v>15</v>
      </c>
      <c r="C1681" s="13" t="s">
        <v>1149</v>
      </c>
      <c r="D1681" s="14" t="s">
        <v>118</v>
      </c>
    </row>
    <row r="1682" spans="1:4" x14ac:dyDescent="0.25">
      <c r="C1682" s="53" t="s">
        <v>15</v>
      </c>
    </row>
    <row r="1683" spans="1:4" ht="60" x14ac:dyDescent="0.25">
      <c r="C1683" s="13" t="s">
        <v>1577</v>
      </c>
    </row>
    <row r="1684" spans="1:4" x14ac:dyDescent="0.25">
      <c r="A1684" s="12" t="s">
        <v>1150</v>
      </c>
      <c r="B1684" s="11" t="s">
        <v>15</v>
      </c>
      <c r="C1684" s="13" t="s">
        <v>1151</v>
      </c>
      <c r="D1684" s="14" t="s">
        <v>118</v>
      </c>
    </row>
    <row r="1685" spans="1:4" x14ac:dyDescent="0.25">
      <c r="C1685" s="53" t="s">
        <v>15</v>
      </c>
    </row>
    <row r="1686" spans="1:4" ht="30" x14ac:dyDescent="0.25">
      <c r="C1686" s="13" t="s">
        <v>1547</v>
      </c>
    </row>
    <row r="1687" spans="1:4" ht="30" x14ac:dyDescent="0.25">
      <c r="A1687" s="12" t="s">
        <v>1152</v>
      </c>
      <c r="B1687" s="11" t="s">
        <v>15</v>
      </c>
      <c r="C1687" s="13" t="s">
        <v>1153</v>
      </c>
      <c r="D1687" s="14" t="s">
        <v>118</v>
      </c>
    </row>
    <row r="1688" spans="1:4" x14ac:dyDescent="0.25">
      <c r="C1688" s="53" t="s">
        <v>15</v>
      </c>
    </row>
    <row r="1689" spans="1:4" ht="60" x14ac:dyDescent="0.25">
      <c r="C1689" s="13" t="s">
        <v>1577</v>
      </c>
    </row>
    <row r="1690" spans="1:4" ht="30" x14ac:dyDescent="0.25">
      <c r="A1690" s="12" t="s">
        <v>1154</v>
      </c>
      <c r="B1690" s="11" t="s">
        <v>15</v>
      </c>
      <c r="C1690" s="13" t="s">
        <v>1155</v>
      </c>
      <c r="D1690" s="14" t="s">
        <v>118</v>
      </c>
    </row>
    <row r="1691" spans="1:4" x14ac:dyDescent="0.25">
      <c r="C1691" s="53" t="s">
        <v>15</v>
      </c>
    </row>
    <row r="1692" spans="1:4" ht="30" x14ac:dyDescent="0.25">
      <c r="C1692" s="13" t="s">
        <v>1547</v>
      </c>
    </row>
    <row r="1693" spans="1:4" x14ac:dyDescent="0.25">
      <c r="A1693" s="12" t="s">
        <v>1156</v>
      </c>
      <c r="B1693" s="11" t="s">
        <v>15</v>
      </c>
      <c r="C1693" s="13" t="s">
        <v>1157</v>
      </c>
      <c r="D1693" s="14" t="s">
        <v>118</v>
      </c>
    </row>
    <row r="1694" spans="1:4" x14ac:dyDescent="0.25">
      <c r="C1694" s="53" t="s">
        <v>15</v>
      </c>
    </row>
    <row r="1695" spans="1:4" ht="60" x14ac:dyDescent="0.25">
      <c r="C1695" s="13" t="s">
        <v>1577</v>
      </c>
    </row>
    <row r="1696" spans="1:4" x14ac:dyDescent="0.25">
      <c r="A1696" s="12" t="s">
        <v>1158</v>
      </c>
      <c r="B1696" s="11" t="s">
        <v>15</v>
      </c>
      <c r="C1696" s="13" t="s">
        <v>1159</v>
      </c>
      <c r="D1696" s="14" t="s">
        <v>89</v>
      </c>
    </row>
    <row r="1697" spans="1:4" x14ac:dyDescent="0.25">
      <c r="C1697" s="53" t="s">
        <v>15</v>
      </c>
    </row>
    <row r="1698" spans="1:4" ht="45" x14ac:dyDescent="0.25">
      <c r="C1698" s="13" t="s">
        <v>1578</v>
      </c>
    </row>
    <row r="1699" spans="1:4" x14ac:dyDescent="0.25">
      <c r="A1699" s="12" t="s">
        <v>1160</v>
      </c>
      <c r="B1699" s="11" t="s">
        <v>15</v>
      </c>
      <c r="C1699" s="13" t="s">
        <v>1161</v>
      </c>
      <c r="D1699" s="14" t="s">
        <v>89</v>
      </c>
    </row>
    <row r="1700" spans="1:4" x14ac:dyDescent="0.25">
      <c r="C1700" s="53" t="s">
        <v>15</v>
      </c>
    </row>
    <row r="1701" spans="1:4" ht="45" x14ac:dyDescent="0.25">
      <c r="C1701" s="13" t="s">
        <v>1579</v>
      </c>
    </row>
    <row r="1702" spans="1:4" x14ac:dyDescent="0.25">
      <c r="A1702" s="12" t="s">
        <v>1162</v>
      </c>
      <c r="B1702" s="11" t="s">
        <v>15</v>
      </c>
      <c r="C1702" s="13" t="s">
        <v>1163</v>
      </c>
      <c r="D1702" s="14" t="s">
        <v>89</v>
      </c>
    </row>
    <row r="1703" spans="1:4" x14ac:dyDescent="0.25">
      <c r="C1703" s="53" t="s">
        <v>15</v>
      </c>
    </row>
    <row r="1704" spans="1:4" ht="75" x14ac:dyDescent="0.25">
      <c r="C1704" s="13" t="s">
        <v>1580</v>
      </c>
    </row>
    <row r="1705" spans="1:4" x14ac:dyDescent="0.25">
      <c r="A1705" s="12" t="s">
        <v>1164</v>
      </c>
      <c r="B1705" s="11" t="s">
        <v>15</v>
      </c>
      <c r="C1705" s="13" t="s">
        <v>1165</v>
      </c>
      <c r="D1705" s="14" t="s">
        <v>89</v>
      </c>
    </row>
    <row r="1706" spans="1:4" x14ac:dyDescent="0.25">
      <c r="C1706" s="53" t="s">
        <v>15</v>
      </c>
    </row>
    <row r="1707" spans="1:4" ht="90" x14ac:dyDescent="0.25">
      <c r="C1707" s="13" t="s">
        <v>1581</v>
      </c>
    </row>
    <row r="1708" spans="1:4" x14ac:dyDescent="0.25">
      <c r="A1708" s="12" t="s">
        <v>1166</v>
      </c>
      <c r="B1708" s="11" t="s">
        <v>15</v>
      </c>
      <c r="C1708" s="13" t="s">
        <v>1167</v>
      </c>
      <c r="D1708" s="14" t="s">
        <v>89</v>
      </c>
    </row>
    <row r="1709" spans="1:4" x14ac:dyDescent="0.25">
      <c r="C1709" s="53" t="s">
        <v>15</v>
      </c>
    </row>
    <row r="1710" spans="1:4" ht="30" x14ac:dyDescent="0.25">
      <c r="C1710" s="13" t="s">
        <v>1582</v>
      </c>
    </row>
    <row r="1711" spans="1:4" x14ac:dyDescent="0.25">
      <c r="A1711" s="12" t="s">
        <v>1168</v>
      </c>
      <c r="B1711" s="11" t="s">
        <v>15</v>
      </c>
      <c r="C1711" s="13" t="s">
        <v>1169</v>
      </c>
      <c r="D1711" s="14" t="s">
        <v>1115</v>
      </c>
    </row>
    <row r="1712" spans="1:4" x14ac:dyDescent="0.25">
      <c r="C1712" s="53" t="s">
        <v>15</v>
      </c>
    </row>
    <row r="1713" spans="1:4" ht="30" x14ac:dyDescent="0.25">
      <c r="C1713" s="13" t="s">
        <v>1583</v>
      </c>
    </row>
    <row r="1714" spans="1:4" x14ac:dyDescent="0.25">
      <c r="A1714" s="12" t="s">
        <v>1170</v>
      </c>
      <c r="B1714" s="11" t="s">
        <v>15</v>
      </c>
      <c r="C1714" s="13" t="s">
        <v>1171</v>
      </c>
      <c r="D1714" s="14" t="s">
        <v>89</v>
      </c>
    </row>
    <row r="1715" spans="1:4" x14ac:dyDescent="0.25">
      <c r="C1715" s="53" t="s">
        <v>15</v>
      </c>
    </row>
    <row r="1716" spans="1:4" ht="75" x14ac:dyDescent="0.25">
      <c r="C1716" s="13" t="s">
        <v>1580</v>
      </c>
    </row>
    <row r="1717" spans="1:4" x14ac:dyDescent="0.25">
      <c r="A1717" s="12" t="s">
        <v>1172</v>
      </c>
      <c r="B1717" s="11" t="s">
        <v>15</v>
      </c>
      <c r="C1717" s="13" t="s">
        <v>1173</v>
      </c>
      <c r="D1717" s="14" t="s">
        <v>89</v>
      </c>
    </row>
    <row r="1718" spans="1:4" x14ac:dyDescent="0.25">
      <c r="C1718" s="53" t="s">
        <v>15</v>
      </c>
    </row>
    <row r="1719" spans="1:4" ht="90" x14ac:dyDescent="0.25">
      <c r="C1719" s="13" t="s">
        <v>1581</v>
      </c>
    </row>
    <row r="1720" spans="1:4" x14ac:dyDescent="0.25">
      <c r="A1720" s="12" t="s">
        <v>1174</v>
      </c>
      <c r="B1720" s="11" t="s">
        <v>15</v>
      </c>
      <c r="C1720" s="13" t="s">
        <v>1175</v>
      </c>
      <c r="D1720" s="14" t="s">
        <v>89</v>
      </c>
    </row>
    <row r="1721" spans="1:4" x14ac:dyDescent="0.25">
      <c r="C1721" s="53" t="s">
        <v>15</v>
      </c>
    </row>
    <row r="1722" spans="1:4" ht="30" x14ac:dyDescent="0.25">
      <c r="C1722" s="13" t="s">
        <v>1582</v>
      </c>
    </row>
    <row r="1723" spans="1:4" x14ac:dyDescent="0.25">
      <c r="A1723" s="12" t="s">
        <v>1176</v>
      </c>
      <c r="B1723" s="11" t="s">
        <v>15</v>
      </c>
      <c r="C1723" s="13" t="s">
        <v>1177</v>
      </c>
      <c r="D1723" s="14" t="s">
        <v>1115</v>
      </c>
    </row>
    <row r="1724" spans="1:4" x14ac:dyDescent="0.25">
      <c r="C1724" s="53" t="s">
        <v>15</v>
      </c>
    </row>
    <row r="1725" spans="1:4" ht="30" x14ac:dyDescent="0.25">
      <c r="C1725" s="13" t="s">
        <v>1583</v>
      </c>
    </row>
    <row r="1726" spans="1:4" x14ac:dyDescent="0.25">
      <c r="A1726" s="12" t="s">
        <v>1178</v>
      </c>
      <c r="B1726" s="11" t="s">
        <v>15</v>
      </c>
      <c r="C1726" s="13" t="s">
        <v>1179</v>
      </c>
      <c r="D1726" s="14" t="s">
        <v>89</v>
      </c>
    </row>
    <row r="1727" spans="1:4" x14ac:dyDescent="0.25">
      <c r="C1727" s="53" t="s">
        <v>15</v>
      </c>
    </row>
    <row r="1728" spans="1:4" ht="60" x14ac:dyDescent="0.25">
      <c r="C1728" s="13" t="s">
        <v>1584</v>
      </c>
    </row>
    <row r="1729" spans="1:4" x14ac:dyDescent="0.25">
      <c r="A1729" s="12" t="s">
        <v>1180</v>
      </c>
      <c r="B1729" s="11" t="s">
        <v>15</v>
      </c>
      <c r="C1729" s="13" t="s">
        <v>1181</v>
      </c>
      <c r="D1729" s="14" t="s">
        <v>89</v>
      </c>
    </row>
    <row r="1730" spans="1:4" x14ac:dyDescent="0.25">
      <c r="C1730" s="53" t="s">
        <v>15</v>
      </c>
    </row>
    <row r="1731" spans="1:4" ht="75" x14ac:dyDescent="0.25">
      <c r="C1731" s="13" t="s">
        <v>1585</v>
      </c>
    </row>
    <row r="1732" spans="1:4" x14ac:dyDescent="0.25">
      <c r="A1732" s="12" t="s">
        <v>1182</v>
      </c>
      <c r="B1732" s="11" t="s">
        <v>15</v>
      </c>
      <c r="C1732" s="13" t="s">
        <v>1183</v>
      </c>
      <c r="D1732" s="14" t="s">
        <v>89</v>
      </c>
    </row>
    <row r="1733" spans="1:4" x14ac:dyDescent="0.25">
      <c r="C1733" s="53" t="s">
        <v>15</v>
      </c>
    </row>
    <row r="1734" spans="1:4" ht="30" x14ac:dyDescent="0.25">
      <c r="C1734" s="13" t="s">
        <v>1582</v>
      </c>
    </row>
    <row r="1735" spans="1:4" x14ac:dyDescent="0.25">
      <c r="A1735" s="12" t="s">
        <v>1184</v>
      </c>
      <c r="B1735" s="11" t="s">
        <v>15</v>
      </c>
      <c r="C1735" s="13" t="s">
        <v>1185</v>
      </c>
      <c r="D1735" s="14" t="s">
        <v>1115</v>
      </c>
    </row>
    <row r="1736" spans="1:4" x14ac:dyDescent="0.25">
      <c r="C1736" s="53" t="s">
        <v>15</v>
      </c>
    </row>
    <row r="1737" spans="1:4" ht="30" x14ac:dyDescent="0.25">
      <c r="C1737" s="13" t="s">
        <v>1583</v>
      </c>
    </row>
    <row r="1738" spans="1:4" x14ac:dyDescent="0.25">
      <c r="A1738" s="12" t="s">
        <v>1186</v>
      </c>
      <c r="B1738" s="11" t="s">
        <v>15</v>
      </c>
      <c r="C1738" s="13" t="s">
        <v>1187</v>
      </c>
      <c r="D1738" s="14" t="s">
        <v>17</v>
      </c>
    </row>
    <row r="1739" spans="1:4" x14ac:dyDescent="0.25">
      <c r="C1739" s="53" t="s">
        <v>15</v>
      </c>
    </row>
    <row r="1740" spans="1:4" ht="60" x14ac:dyDescent="0.25">
      <c r="C1740" s="13" t="s">
        <v>1586</v>
      </c>
    </row>
    <row r="1741" spans="1:4" x14ac:dyDescent="0.25">
      <c r="A1741" s="12" t="s">
        <v>1188</v>
      </c>
      <c r="B1741" s="11" t="s">
        <v>15</v>
      </c>
      <c r="C1741" s="13" t="s">
        <v>1189</v>
      </c>
      <c r="D1741" s="14" t="s">
        <v>184</v>
      </c>
    </row>
    <row r="1742" spans="1:4" x14ac:dyDescent="0.25">
      <c r="C1742" s="53" t="s">
        <v>15</v>
      </c>
    </row>
    <row r="1743" spans="1:4" ht="60" x14ac:dyDescent="0.25">
      <c r="C1743" s="13" t="s">
        <v>1587</v>
      </c>
    </row>
    <row r="1744" spans="1:4" x14ac:dyDescent="0.25">
      <c r="A1744" s="12" t="s">
        <v>1190</v>
      </c>
      <c r="B1744" s="11" t="s">
        <v>15</v>
      </c>
      <c r="C1744" s="13" t="s">
        <v>1191</v>
      </c>
      <c r="D1744" s="14" t="s">
        <v>184</v>
      </c>
    </row>
    <row r="1745" spans="1:4" x14ac:dyDescent="0.25">
      <c r="C1745" s="53" t="s">
        <v>15</v>
      </c>
    </row>
    <row r="1746" spans="1:4" ht="60" x14ac:dyDescent="0.25">
      <c r="C1746" s="13" t="s">
        <v>1587</v>
      </c>
    </row>
    <row r="1747" spans="1:4" ht="30" x14ac:dyDescent="0.25">
      <c r="A1747" s="12" t="s">
        <v>1192</v>
      </c>
      <c r="B1747" s="11" t="s">
        <v>15</v>
      </c>
      <c r="C1747" s="13" t="s">
        <v>1193</v>
      </c>
      <c r="D1747" s="14" t="s">
        <v>184</v>
      </c>
    </row>
    <row r="1748" spans="1:4" x14ac:dyDescent="0.25">
      <c r="C1748" s="53" t="s">
        <v>15</v>
      </c>
    </row>
    <row r="1749" spans="1:4" ht="60" x14ac:dyDescent="0.25">
      <c r="C1749" s="13" t="s">
        <v>1587</v>
      </c>
    </row>
    <row r="1750" spans="1:4" ht="30" x14ac:dyDescent="0.25">
      <c r="A1750" s="12" t="s">
        <v>1194</v>
      </c>
      <c r="B1750" s="11" t="s">
        <v>15</v>
      </c>
      <c r="C1750" s="13" t="s">
        <v>1195</v>
      </c>
      <c r="D1750" s="14" t="s">
        <v>184</v>
      </c>
    </row>
    <row r="1751" spans="1:4" x14ac:dyDescent="0.25">
      <c r="C1751" s="53" t="s">
        <v>15</v>
      </c>
    </row>
    <row r="1752" spans="1:4" ht="60" x14ac:dyDescent="0.25">
      <c r="C1752" s="13" t="s">
        <v>1587</v>
      </c>
    </row>
    <row r="1753" spans="1:4" x14ac:dyDescent="0.25">
      <c r="A1753" s="12" t="s">
        <v>1196</v>
      </c>
      <c r="B1753" s="11" t="s">
        <v>15</v>
      </c>
      <c r="C1753" s="13" t="s">
        <v>1197</v>
      </c>
      <c r="D1753" s="14" t="s">
        <v>184</v>
      </c>
    </row>
    <row r="1754" spans="1:4" x14ac:dyDescent="0.25">
      <c r="C1754" s="53" t="s">
        <v>15</v>
      </c>
    </row>
    <row r="1755" spans="1:4" ht="60" x14ac:dyDescent="0.25">
      <c r="C1755" s="13" t="s">
        <v>1587</v>
      </c>
    </row>
    <row r="1756" spans="1:4" x14ac:dyDescent="0.25">
      <c r="A1756" s="12" t="s">
        <v>1198</v>
      </c>
      <c r="B1756" s="11" t="s">
        <v>15</v>
      </c>
      <c r="C1756" s="13" t="s">
        <v>1199</v>
      </c>
      <c r="D1756" s="14" t="s">
        <v>184</v>
      </c>
    </row>
    <row r="1757" spans="1:4" x14ac:dyDescent="0.25">
      <c r="C1757" s="53" t="s">
        <v>15</v>
      </c>
    </row>
    <row r="1758" spans="1:4" ht="60" x14ac:dyDescent="0.25">
      <c r="C1758" s="13" t="s">
        <v>1588</v>
      </c>
    </row>
    <row r="1759" spans="1:4" x14ac:dyDescent="0.25">
      <c r="A1759" s="12" t="s">
        <v>1200</v>
      </c>
      <c r="B1759" s="11" t="s">
        <v>15</v>
      </c>
      <c r="C1759" s="13" t="s">
        <v>1201</v>
      </c>
      <c r="D1759" s="14" t="s">
        <v>184</v>
      </c>
    </row>
    <row r="1760" spans="1:4" x14ac:dyDescent="0.25">
      <c r="C1760" s="53" t="s">
        <v>15</v>
      </c>
    </row>
    <row r="1761" spans="1:4" ht="60" x14ac:dyDescent="0.25">
      <c r="C1761" s="13" t="s">
        <v>1588</v>
      </c>
    </row>
    <row r="1762" spans="1:4" x14ac:dyDescent="0.25">
      <c r="A1762" s="12" t="s">
        <v>1202</v>
      </c>
      <c r="B1762" s="11" t="s">
        <v>15</v>
      </c>
      <c r="C1762" s="13" t="s">
        <v>1203</v>
      </c>
      <c r="D1762" s="14" t="s">
        <v>184</v>
      </c>
    </row>
    <row r="1763" spans="1:4" x14ac:dyDescent="0.25">
      <c r="C1763" s="53" t="s">
        <v>15</v>
      </c>
    </row>
    <row r="1764" spans="1:4" ht="60" x14ac:dyDescent="0.25">
      <c r="C1764" s="13" t="s">
        <v>1588</v>
      </c>
    </row>
    <row r="1765" spans="1:4" x14ac:dyDescent="0.25">
      <c r="A1765" s="12" t="s">
        <v>1204</v>
      </c>
      <c r="B1765" s="11" t="s">
        <v>15</v>
      </c>
      <c r="C1765" s="13" t="s">
        <v>1205</v>
      </c>
      <c r="D1765" s="14" t="s">
        <v>184</v>
      </c>
    </row>
    <row r="1766" spans="1:4" x14ac:dyDescent="0.25">
      <c r="C1766" s="53" t="s">
        <v>15</v>
      </c>
    </row>
    <row r="1767" spans="1:4" ht="60" x14ac:dyDescent="0.25">
      <c r="C1767" s="13" t="s">
        <v>1588</v>
      </c>
    </row>
    <row r="1768" spans="1:4" x14ac:dyDescent="0.25">
      <c r="A1768" s="12" t="s">
        <v>1206</v>
      </c>
      <c r="B1768" s="11" t="s">
        <v>15</v>
      </c>
      <c r="C1768" s="13" t="s">
        <v>1207</v>
      </c>
      <c r="D1768" s="14" t="s">
        <v>184</v>
      </c>
    </row>
    <row r="1769" spans="1:4" x14ac:dyDescent="0.25">
      <c r="C1769" s="53" t="s">
        <v>15</v>
      </c>
    </row>
    <row r="1770" spans="1:4" ht="60" x14ac:dyDescent="0.25">
      <c r="C1770" s="13" t="s">
        <v>1589</v>
      </c>
    </row>
    <row r="1771" spans="1:4" x14ac:dyDescent="0.25">
      <c r="A1771" s="12" t="s">
        <v>1208</v>
      </c>
      <c r="B1771" s="11" t="s">
        <v>15</v>
      </c>
      <c r="C1771" s="13" t="s">
        <v>1209</v>
      </c>
      <c r="D1771" s="14" t="s">
        <v>184</v>
      </c>
    </row>
    <row r="1772" spans="1:4" x14ac:dyDescent="0.25">
      <c r="C1772" s="53" t="s">
        <v>15</v>
      </c>
    </row>
    <row r="1773" spans="1:4" ht="45" x14ac:dyDescent="0.25">
      <c r="C1773" s="13" t="s">
        <v>1590</v>
      </c>
    </row>
    <row r="1774" spans="1:4" x14ac:dyDescent="0.25">
      <c r="A1774" s="12" t="s">
        <v>1210</v>
      </c>
      <c r="B1774" s="11" t="s">
        <v>15</v>
      </c>
      <c r="C1774" s="13" t="s">
        <v>1211</v>
      </c>
      <c r="D1774" s="14" t="s">
        <v>184</v>
      </c>
    </row>
    <row r="1775" spans="1:4" x14ac:dyDescent="0.25">
      <c r="C1775" s="53" t="s">
        <v>15</v>
      </c>
    </row>
    <row r="1776" spans="1:4" ht="45" x14ac:dyDescent="0.25">
      <c r="C1776" s="13" t="s">
        <v>1590</v>
      </c>
    </row>
    <row r="1777" spans="1:4" x14ac:dyDescent="0.25">
      <c r="A1777" s="12" t="s">
        <v>1212</v>
      </c>
      <c r="B1777" s="11" t="s">
        <v>15</v>
      </c>
      <c r="C1777" s="13" t="s">
        <v>1213</v>
      </c>
      <c r="D1777" s="14" t="s">
        <v>184</v>
      </c>
    </row>
    <row r="1778" spans="1:4" x14ac:dyDescent="0.25">
      <c r="C1778" s="53" t="s">
        <v>15</v>
      </c>
    </row>
    <row r="1779" spans="1:4" ht="45" x14ac:dyDescent="0.25">
      <c r="C1779" s="13" t="s">
        <v>1590</v>
      </c>
    </row>
    <row r="1780" spans="1:4" x14ac:dyDescent="0.25">
      <c r="A1780" s="12" t="s">
        <v>1214</v>
      </c>
      <c r="B1780" s="11" t="s">
        <v>15</v>
      </c>
      <c r="C1780" s="13" t="s">
        <v>1215</v>
      </c>
      <c r="D1780" s="14" t="s">
        <v>89</v>
      </c>
    </row>
    <row r="1781" spans="1:4" x14ac:dyDescent="0.25">
      <c r="C1781" s="53" t="s">
        <v>15</v>
      </c>
    </row>
    <row r="1782" spans="1:4" ht="409.5" x14ac:dyDescent="0.25">
      <c r="C1782" s="13" t="s">
        <v>1591</v>
      </c>
    </row>
    <row r="1783" spans="1:4" x14ac:dyDescent="0.25">
      <c r="A1783" s="12" t="s">
        <v>1216</v>
      </c>
      <c r="B1783" s="11" t="s">
        <v>15</v>
      </c>
      <c r="C1783" s="13" t="s">
        <v>1217</v>
      </c>
      <c r="D1783" s="14" t="s">
        <v>89</v>
      </c>
    </row>
    <row r="1784" spans="1:4" x14ac:dyDescent="0.25">
      <c r="C1784" s="53" t="s">
        <v>15</v>
      </c>
    </row>
    <row r="1785" spans="1:4" ht="409.5" x14ac:dyDescent="0.25">
      <c r="C1785" s="13" t="s">
        <v>1591</v>
      </c>
    </row>
    <row r="1786" spans="1:4" x14ac:dyDescent="0.25">
      <c r="A1786" s="12" t="s">
        <v>1218</v>
      </c>
      <c r="B1786" s="11" t="s">
        <v>15</v>
      </c>
      <c r="C1786" s="13" t="s">
        <v>1219</v>
      </c>
      <c r="D1786" s="14" t="s">
        <v>89</v>
      </c>
    </row>
    <row r="1787" spans="1:4" x14ac:dyDescent="0.25">
      <c r="C1787" s="53" t="s">
        <v>15</v>
      </c>
    </row>
    <row r="1788" spans="1:4" ht="409.5" x14ac:dyDescent="0.25">
      <c r="C1788" s="13" t="s">
        <v>1591</v>
      </c>
    </row>
    <row r="1789" spans="1:4" x14ac:dyDescent="0.25">
      <c r="A1789" s="12" t="s">
        <v>1220</v>
      </c>
      <c r="B1789" s="11" t="s">
        <v>15</v>
      </c>
      <c r="C1789" s="13" t="s">
        <v>1221</v>
      </c>
      <c r="D1789" s="14" t="s">
        <v>89</v>
      </c>
    </row>
    <row r="1790" spans="1:4" x14ac:dyDescent="0.25">
      <c r="C1790" s="53" t="s">
        <v>15</v>
      </c>
    </row>
    <row r="1791" spans="1:4" ht="409.5" x14ac:dyDescent="0.25">
      <c r="C1791" s="13" t="s">
        <v>1591</v>
      </c>
    </row>
    <row r="1792" spans="1:4" x14ac:dyDescent="0.25">
      <c r="A1792" s="12" t="s">
        <v>1222</v>
      </c>
      <c r="B1792" s="11" t="s">
        <v>15</v>
      </c>
      <c r="C1792" s="13" t="s">
        <v>1223</v>
      </c>
      <c r="D1792" s="14" t="s">
        <v>89</v>
      </c>
    </row>
    <row r="1793" spans="1:4" x14ac:dyDescent="0.25">
      <c r="C1793" s="53" t="s">
        <v>15</v>
      </c>
    </row>
    <row r="1794" spans="1:4" ht="409.5" x14ac:dyDescent="0.25">
      <c r="C1794" s="13" t="s">
        <v>1591</v>
      </c>
    </row>
    <row r="1795" spans="1:4" x14ac:dyDescent="0.25">
      <c r="A1795" s="12" t="s">
        <v>1224</v>
      </c>
      <c r="B1795" s="11" t="s">
        <v>15</v>
      </c>
      <c r="C1795" s="13" t="s">
        <v>1225</v>
      </c>
      <c r="D1795" s="14" t="s">
        <v>89</v>
      </c>
    </row>
    <row r="1796" spans="1:4" x14ac:dyDescent="0.25">
      <c r="C1796" s="53" t="s">
        <v>15</v>
      </c>
    </row>
    <row r="1797" spans="1:4" ht="409.5" x14ac:dyDescent="0.25">
      <c r="C1797" s="13" t="s">
        <v>1591</v>
      </c>
    </row>
    <row r="1798" spans="1:4" x14ac:dyDescent="0.25">
      <c r="A1798" s="12" t="s">
        <v>1226</v>
      </c>
      <c r="B1798" s="11" t="s">
        <v>15</v>
      </c>
      <c r="C1798" s="13" t="s">
        <v>1227</v>
      </c>
      <c r="D1798" s="14" t="s">
        <v>89</v>
      </c>
    </row>
    <row r="1799" spans="1:4" x14ac:dyDescent="0.25">
      <c r="C1799" s="53" t="s">
        <v>15</v>
      </c>
    </row>
    <row r="1800" spans="1:4" ht="409.5" x14ac:dyDescent="0.25">
      <c r="C1800" s="13" t="s">
        <v>1591</v>
      </c>
    </row>
    <row r="1801" spans="1:4" x14ac:dyDescent="0.25">
      <c r="A1801" s="12" t="s">
        <v>1228</v>
      </c>
      <c r="B1801" s="11" t="s">
        <v>15</v>
      </c>
      <c r="C1801" s="13" t="s">
        <v>1229</v>
      </c>
      <c r="D1801" s="14" t="s">
        <v>89</v>
      </c>
    </row>
    <row r="1802" spans="1:4" x14ac:dyDescent="0.25">
      <c r="C1802" s="53" t="s">
        <v>15</v>
      </c>
    </row>
    <row r="1803" spans="1:4" ht="409.5" x14ac:dyDescent="0.25">
      <c r="C1803" s="13" t="s">
        <v>1592</v>
      </c>
    </row>
    <row r="1804" spans="1:4" x14ac:dyDescent="0.25">
      <c r="A1804" s="12" t="s">
        <v>1230</v>
      </c>
      <c r="B1804" s="11" t="s">
        <v>15</v>
      </c>
      <c r="C1804" s="13" t="s">
        <v>1231</v>
      </c>
      <c r="D1804" s="14" t="s">
        <v>89</v>
      </c>
    </row>
    <row r="1805" spans="1:4" x14ac:dyDescent="0.25">
      <c r="C1805" s="53" t="s">
        <v>15</v>
      </c>
    </row>
    <row r="1806" spans="1:4" ht="409.5" x14ac:dyDescent="0.25">
      <c r="C1806" s="13" t="s">
        <v>1592</v>
      </c>
    </row>
    <row r="1807" spans="1:4" ht="30" x14ac:dyDescent="0.25">
      <c r="A1807" s="12" t="s">
        <v>1232</v>
      </c>
      <c r="B1807" s="11" t="s">
        <v>15</v>
      </c>
      <c r="C1807" s="13" t="s">
        <v>1233</v>
      </c>
      <c r="D1807" s="14" t="s">
        <v>89</v>
      </c>
    </row>
    <row r="1808" spans="1:4" x14ac:dyDescent="0.25">
      <c r="C1808" s="53" t="s">
        <v>15</v>
      </c>
    </row>
    <row r="1809" spans="1:4" ht="409.5" x14ac:dyDescent="0.25">
      <c r="C1809" s="13" t="s">
        <v>1592</v>
      </c>
    </row>
    <row r="1810" spans="1:4" ht="30" x14ac:dyDescent="0.25">
      <c r="A1810" s="12" t="s">
        <v>1234</v>
      </c>
      <c r="B1810" s="11" t="s">
        <v>15</v>
      </c>
      <c r="C1810" s="13" t="s">
        <v>1235</v>
      </c>
      <c r="D1810" s="14" t="s">
        <v>89</v>
      </c>
    </row>
    <row r="1811" spans="1:4" x14ac:dyDescent="0.25">
      <c r="C1811" s="53" t="s">
        <v>15</v>
      </c>
    </row>
    <row r="1812" spans="1:4" ht="409.5" x14ac:dyDescent="0.25">
      <c r="C1812" s="13" t="s">
        <v>1592</v>
      </c>
    </row>
    <row r="1813" spans="1:4" ht="30" x14ac:dyDescent="0.25">
      <c r="A1813" s="12" t="s">
        <v>1236</v>
      </c>
      <c r="B1813" s="11" t="s">
        <v>15</v>
      </c>
      <c r="C1813" s="13" t="s">
        <v>1237</v>
      </c>
      <c r="D1813" s="14" t="s">
        <v>89</v>
      </c>
    </row>
    <row r="1814" spans="1:4" x14ac:dyDescent="0.25">
      <c r="C1814" s="53" t="s">
        <v>15</v>
      </c>
    </row>
    <row r="1815" spans="1:4" ht="409.5" x14ac:dyDescent="0.25">
      <c r="C1815" s="13" t="s">
        <v>1592</v>
      </c>
    </row>
    <row r="1816" spans="1:4" ht="30" x14ac:dyDescent="0.25">
      <c r="A1816" s="12" t="s">
        <v>1238</v>
      </c>
      <c r="B1816" s="11" t="s">
        <v>15</v>
      </c>
      <c r="C1816" s="13" t="s">
        <v>1239</v>
      </c>
      <c r="D1816" s="14" t="s">
        <v>89</v>
      </c>
    </row>
    <row r="1817" spans="1:4" x14ac:dyDescent="0.25">
      <c r="C1817" s="53" t="s">
        <v>15</v>
      </c>
    </row>
    <row r="1818" spans="1:4" ht="409.5" x14ac:dyDescent="0.25">
      <c r="C1818" s="13" t="s">
        <v>1592</v>
      </c>
    </row>
    <row r="1819" spans="1:4" x14ac:dyDescent="0.25">
      <c r="A1819" s="12" t="s">
        <v>1240</v>
      </c>
      <c r="B1819" s="11" t="s">
        <v>15</v>
      </c>
      <c r="C1819" s="13" t="s">
        <v>1241</v>
      </c>
      <c r="D1819" s="14" t="s">
        <v>184</v>
      </c>
    </row>
    <row r="1820" spans="1:4" x14ac:dyDescent="0.25">
      <c r="C1820" s="53" t="s">
        <v>15</v>
      </c>
    </row>
    <row r="1821" spans="1:4" ht="75" x14ac:dyDescent="0.25">
      <c r="C1821" s="13" t="s">
        <v>1593</v>
      </c>
    </row>
    <row r="1822" spans="1:4" x14ac:dyDescent="0.25">
      <c r="A1822" s="12" t="s">
        <v>1242</v>
      </c>
      <c r="B1822" s="11" t="s">
        <v>15</v>
      </c>
      <c r="C1822" s="13" t="s">
        <v>1243</v>
      </c>
      <c r="D1822" s="14" t="s">
        <v>184</v>
      </c>
    </row>
    <row r="1823" spans="1:4" x14ac:dyDescent="0.25">
      <c r="C1823" s="53" t="s">
        <v>15</v>
      </c>
    </row>
    <row r="1824" spans="1:4" ht="75" x14ac:dyDescent="0.25">
      <c r="C1824" s="13" t="s">
        <v>1593</v>
      </c>
    </row>
    <row r="1825" spans="1:4" x14ac:dyDescent="0.25">
      <c r="A1825" s="12" t="s">
        <v>1244</v>
      </c>
      <c r="B1825" s="11" t="s">
        <v>15</v>
      </c>
      <c r="C1825" s="13" t="s">
        <v>1245</v>
      </c>
      <c r="D1825" s="14" t="s">
        <v>184</v>
      </c>
    </row>
    <row r="1826" spans="1:4" x14ac:dyDescent="0.25">
      <c r="C1826" s="53" t="s">
        <v>15</v>
      </c>
    </row>
    <row r="1827" spans="1:4" ht="75" x14ac:dyDescent="0.25">
      <c r="C1827" s="13" t="s">
        <v>1593</v>
      </c>
    </row>
    <row r="1828" spans="1:4" x14ac:dyDescent="0.25">
      <c r="A1828" s="12" t="s">
        <v>1246</v>
      </c>
      <c r="B1828" s="11" t="s">
        <v>15</v>
      </c>
      <c r="C1828" s="13" t="s">
        <v>1247</v>
      </c>
      <c r="D1828" s="14" t="s">
        <v>184</v>
      </c>
    </row>
    <row r="1829" spans="1:4" x14ac:dyDescent="0.25">
      <c r="C1829" s="53" t="s">
        <v>15</v>
      </c>
    </row>
    <row r="1830" spans="1:4" ht="75" x14ac:dyDescent="0.25">
      <c r="C1830" s="13" t="s">
        <v>1593</v>
      </c>
    </row>
    <row r="1831" spans="1:4" x14ac:dyDescent="0.25">
      <c r="A1831" s="12" t="s">
        <v>1248</v>
      </c>
      <c r="B1831" s="11" t="s">
        <v>15</v>
      </c>
      <c r="C1831" s="13" t="s">
        <v>1249</v>
      </c>
      <c r="D1831" s="14" t="s">
        <v>184</v>
      </c>
    </row>
    <row r="1832" spans="1:4" x14ac:dyDescent="0.25">
      <c r="C1832" s="53" t="s">
        <v>15</v>
      </c>
    </row>
    <row r="1833" spans="1:4" ht="75" x14ac:dyDescent="0.25">
      <c r="C1833" s="13" t="s">
        <v>1593</v>
      </c>
    </row>
    <row r="1834" spans="1:4" x14ac:dyDescent="0.25">
      <c r="A1834" s="12" t="s">
        <v>1250</v>
      </c>
      <c r="B1834" s="11" t="s">
        <v>15</v>
      </c>
      <c r="C1834" s="13" t="s">
        <v>1251</v>
      </c>
      <c r="D1834" s="14" t="s">
        <v>184</v>
      </c>
    </row>
    <row r="1835" spans="1:4" x14ac:dyDescent="0.25">
      <c r="C1835" s="53" t="s">
        <v>15</v>
      </c>
    </row>
    <row r="1836" spans="1:4" ht="75" x14ac:dyDescent="0.25">
      <c r="C1836" s="13" t="s">
        <v>1593</v>
      </c>
    </row>
    <row r="1837" spans="1:4" x14ac:dyDescent="0.25">
      <c r="A1837" s="12" t="s">
        <v>1252</v>
      </c>
      <c r="B1837" s="11" t="s">
        <v>15</v>
      </c>
      <c r="C1837" s="13" t="s">
        <v>1253</v>
      </c>
      <c r="D1837" s="14" t="s">
        <v>184</v>
      </c>
    </row>
    <row r="1838" spans="1:4" x14ac:dyDescent="0.25">
      <c r="C1838" s="53" t="s">
        <v>15</v>
      </c>
    </row>
    <row r="1839" spans="1:4" ht="75" x14ac:dyDescent="0.25">
      <c r="C1839" s="13" t="s">
        <v>1593</v>
      </c>
    </row>
    <row r="1840" spans="1:4" x14ac:dyDescent="0.25">
      <c r="A1840" s="12" t="s">
        <v>1254</v>
      </c>
      <c r="B1840" s="11" t="s">
        <v>15</v>
      </c>
      <c r="C1840" s="13" t="s">
        <v>1255</v>
      </c>
      <c r="D1840" s="14" t="s">
        <v>184</v>
      </c>
    </row>
    <row r="1841" spans="1:4" x14ac:dyDescent="0.25">
      <c r="C1841" s="53" t="s">
        <v>15</v>
      </c>
    </row>
    <row r="1842" spans="1:4" ht="75" x14ac:dyDescent="0.25">
      <c r="C1842" s="13" t="s">
        <v>1593</v>
      </c>
    </row>
    <row r="1843" spans="1:4" x14ac:dyDescent="0.25">
      <c r="A1843" s="12" t="s">
        <v>1256</v>
      </c>
      <c r="B1843" s="11" t="s">
        <v>15</v>
      </c>
      <c r="C1843" s="13" t="s">
        <v>1257</v>
      </c>
      <c r="D1843" s="14" t="s">
        <v>184</v>
      </c>
    </row>
    <row r="1844" spans="1:4" x14ac:dyDescent="0.25">
      <c r="C1844" s="53" t="s">
        <v>15</v>
      </c>
    </row>
    <row r="1845" spans="1:4" ht="75" x14ac:dyDescent="0.25">
      <c r="C1845" s="13" t="s">
        <v>1593</v>
      </c>
    </row>
    <row r="1846" spans="1:4" x14ac:dyDescent="0.25">
      <c r="A1846" s="12" t="s">
        <v>1258</v>
      </c>
      <c r="B1846" s="11" t="s">
        <v>15</v>
      </c>
      <c r="C1846" s="13" t="s">
        <v>1259</v>
      </c>
      <c r="D1846" s="14" t="s">
        <v>184</v>
      </c>
    </row>
    <row r="1847" spans="1:4" x14ac:dyDescent="0.25">
      <c r="C1847" s="53" t="s">
        <v>15</v>
      </c>
    </row>
    <row r="1848" spans="1:4" ht="75" x14ac:dyDescent="0.25">
      <c r="C1848" s="13" t="s">
        <v>1593</v>
      </c>
    </row>
    <row r="1849" spans="1:4" x14ac:dyDescent="0.25">
      <c r="A1849" s="12" t="s">
        <v>1260</v>
      </c>
      <c r="B1849" s="11" t="s">
        <v>15</v>
      </c>
      <c r="C1849" s="13" t="s">
        <v>1261</v>
      </c>
      <c r="D1849" s="14" t="s">
        <v>184</v>
      </c>
    </row>
    <row r="1850" spans="1:4" x14ac:dyDescent="0.25">
      <c r="C1850" s="53" t="s">
        <v>15</v>
      </c>
    </row>
    <row r="1851" spans="1:4" ht="75" x14ac:dyDescent="0.25">
      <c r="C1851" s="13" t="s">
        <v>1593</v>
      </c>
    </row>
    <row r="1852" spans="1:4" x14ac:dyDescent="0.25">
      <c r="A1852" s="12" t="s">
        <v>1262</v>
      </c>
      <c r="B1852" s="11" t="s">
        <v>15</v>
      </c>
      <c r="C1852" s="13" t="s">
        <v>1263</v>
      </c>
      <c r="D1852" s="14" t="s">
        <v>184</v>
      </c>
    </row>
    <row r="1853" spans="1:4" x14ac:dyDescent="0.25">
      <c r="C1853" s="53" t="s">
        <v>15</v>
      </c>
    </row>
    <row r="1854" spans="1:4" ht="75" x14ac:dyDescent="0.25">
      <c r="C1854" s="13" t="s">
        <v>1593</v>
      </c>
    </row>
    <row r="1855" spans="1:4" x14ac:dyDescent="0.25">
      <c r="A1855" s="12" t="s">
        <v>1264</v>
      </c>
      <c r="B1855" s="11" t="s">
        <v>15</v>
      </c>
      <c r="C1855" s="13" t="s">
        <v>1265</v>
      </c>
      <c r="D1855" s="14" t="s">
        <v>184</v>
      </c>
    </row>
    <row r="1856" spans="1:4" x14ac:dyDescent="0.25">
      <c r="C1856" s="53" t="s">
        <v>15</v>
      </c>
    </row>
    <row r="1857" spans="1:4" ht="75" x14ac:dyDescent="0.25">
      <c r="C1857" s="13" t="s">
        <v>1593</v>
      </c>
    </row>
    <row r="1858" spans="1:4" x14ac:dyDescent="0.25">
      <c r="A1858" s="12" t="s">
        <v>1266</v>
      </c>
      <c r="B1858" s="11" t="s">
        <v>15</v>
      </c>
      <c r="C1858" s="13" t="s">
        <v>1267</v>
      </c>
      <c r="D1858" s="14" t="s">
        <v>184</v>
      </c>
    </row>
    <row r="1859" spans="1:4" x14ac:dyDescent="0.25">
      <c r="C1859" s="53" t="s">
        <v>15</v>
      </c>
    </row>
    <row r="1860" spans="1:4" ht="75" x14ac:dyDescent="0.25">
      <c r="C1860" s="13" t="s">
        <v>1593</v>
      </c>
    </row>
    <row r="1861" spans="1:4" x14ac:dyDescent="0.25">
      <c r="A1861" s="12" t="s">
        <v>1268</v>
      </c>
      <c r="B1861" s="11" t="s">
        <v>15</v>
      </c>
      <c r="C1861" s="13" t="s">
        <v>1269</v>
      </c>
      <c r="D1861" s="14" t="s">
        <v>184</v>
      </c>
    </row>
    <row r="1862" spans="1:4" x14ac:dyDescent="0.25">
      <c r="C1862" s="53" t="s">
        <v>15</v>
      </c>
    </row>
    <row r="1863" spans="1:4" ht="90" x14ac:dyDescent="0.25">
      <c r="C1863" s="13" t="s">
        <v>1594</v>
      </c>
    </row>
    <row r="1864" spans="1:4" x14ac:dyDescent="0.25">
      <c r="A1864" s="12" t="s">
        <v>1270</v>
      </c>
      <c r="B1864" s="11" t="s">
        <v>15</v>
      </c>
      <c r="C1864" s="13" t="s">
        <v>1271</v>
      </c>
      <c r="D1864" s="14" t="s">
        <v>184</v>
      </c>
    </row>
    <row r="1865" spans="1:4" x14ac:dyDescent="0.25">
      <c r="C1865" s="53" t="s">
        <v>15</v>
      </c>
    </row>
    <row r="1866" spans="1:4" ht="90" x14ac:dyDescent="0.25">
      <c r="C1866" s="13" t="s">
        <v>1594</v>
      </c>
    </row>
    <row r="1867" spans="1:4" x14ac:dyDescent="0.25">
      <c r="A1867" s="12" t="s">
        <v>1272</v>
      </c>
      <c r="B1867" s="11" t="s">
        <v>15</v>
      </c>
      <c r="C1867" s="13" t="s">
        <v>1273</v>
      </c>
      <c r="D1867" s="14" t="s">
        <v>184</v>
      </c>
    </row>
    <row r="1868" spans="1:4" x14ac:dyDescent="0.25">
      <c r="C1868" s="53" t="s">
        <v>15</v>
      </c>
    </row>
    <row r="1869" spans="1:4" ht="90" x14ac:dyDescent="0.25">
      <c r="C1869" s="13" t="s">
        <v>1594</v>
      </c>
    </row>
    <row r="1870" spans="1:4" x14ac:dyDescent="0.25">
      <c r="A1870" s="12" t="s">
        <v>1274</v>
      </c>
      <c r="B1870" s="11" t="s">
        <v>15</v>
      </c>
      <c r="C1870" s="13" t="s">
        <v>1275</v>
      </c>
      <c r="D1870" s="14" t="s">
        <v>17</v>
      </c>
    </row>
    <row r="1871" spans="1:4" x14ac:dyDescent="0.25">
      <c r="C1871" s="53" t="s">
        <v>15</v>
      </c>
    </row>
    <row r="1872" spans="1:4" ht="60" x14ac:dyDescent="0.25">
      <c r="C1872" s="13" t="s">
        <v>1595</v>
      </c>
    </row>
    <row r="1873" spans="1:4" x14ac:dyDescent="0.25">
      <c r="A1873" s="12" t="s">
        <v>1276</v>
      </c>
      <c r="B1873" s="11" t="s">
        <v>15</v>
      </c>
      <c r="C1873" s="13" t="s">
        <v>1277</v>
      </c>
      <c r="D1873" s="14" t="s">
        <v>89</v>
      </c>
    </row>
    <row r="1874" spans="1:4" x14ac:dyDescent="0.25">
      <c r="C1874" s="53" t="s">
        <v>15</v>
      </c>
    </row>
    <row r="1875" spans="1:4" ht="105" x14ac:dyDescent="0.25">
      <c r="C1875" s="13" t="s">
        <v>1596</v>
      </c>
    </row>
    <row r="1876" spans="1:4" x14ac:dyDescent="0.25">
      <c r="A1876" s="12" t="s">
        <v>1278</v>
      </c>
      <c r="B1876" s="11" t="s">
        <v>15</v>
      </c>
      <c r="C1876" s="13" t="s">
        <v>1279</v>
      </c>
      <c r="D1876" s="14" t="s">
        <v>89</v>
      </c>
    </row>
    <row r="1877" spans="1:4" x14ac:dyDescent="0.25">
      <c r="C1877" s="53" t="s">
        <v>15</v>
      </c>
    </row>
    <row r="1878" spans="1:4" ht="105" x14ac:dyDescent="0.25">
      <c r="C1878" s="13" t="s">
        <v>1596</v>
      </c>
    </row>
    <row r="1879" spans="1:4" x14ac:dyDescent="0.25">
      <c r="A1879" s="12" t="s">
        <v>1280</v>
      </c>
      <c r="B1879" s="11" t="s">
        <v>15</v>
      </c>
      <c r="C1879" s="13" t="s">
        <v>1281</v>
      </c>
      <c r="D1879" s="14" t="s">
        <v>89</v>
      </c>
    </row>
    <row r="1880" spans="1:4" x14ac:dyDescent="0.25">
      <c r="C1880" s="53" t="s">
        <v>15</v>
      </c>
    </row>
    <row r="1881" spans="1:4" ht="105" x14ac:dyDescent="0.25">
      <c r="C1881" s="13" t="s">
        <v>1596</v>
      </c>
    </row>
    <row r="1882" spans="1:4" x14ac:dyDescent="0.25">
      <c r="A1882" s="12" t="s">
        <v>1282</v>
      </c>
      <c r="B1882" s="11" t="s">
        <v>15</v>
      </c>
      <c r="C1882" s="13" t="s">
        <v>1283</v>
      </c>
      <c r="D1882" s="14" t="s">
        <v>89</v>
      </c>
    </row>
    <row r="1883" spans="1:4" x14ac:dyDescent="0.25">
      <c r="C1883" s="53" t="s">
        <v>15</v>
      </c>
    </row>
    <row r="1884" spans="1:4" ht="105" x14ac:dyDescent="0.25">
      <c r="C1884" s="13" t="s">
        <v>1596</v>
      </c>
    </row>
    <row r="1885" spans="1:4" x14ac:dyDescent="0.25">
      <c r="A1885" s="12" t="s">
        <v>1284</v>
      </c>
      <c r="B1885" s="11" t="s">
        <v>15</v>
      </c>
      <c r="C1885" s="13" t="s">
        <v>1285</v>
      </c>
      <c r="D1885" s="14" t="s">
        <v>89</v>
      </c>
    </row>
    <row r="1886" spans="1:4" x14ac:dyDescent="0.25">
      <c r="C1886" s="53" t="s">
        <v>15</v>
      </c>
    </row>
    <row r="1887" spans="1:4" ht="105" x14ac:dyDescent="0.25">
      <c r="C1887" s="13" t="s">
        <v>1596</v>
      </c>
    </row>
    <row r="1888" spans="1:4" x14ac:dyDescent="0.25">
      <c r="A1888" s="12" t="s">
        <v>1286</v>
      </c>
      <c r="B1888" s="11" t="s">
        <v>15</v>
      </c>
      <c r="C1888" s="13" t="s">
        <v>1287</v>
      </c>
      <c r="D1888" s="14" t="s">
        <v>89</v>
      </c>
    </row>
    <row r="1889" spans="1:4" x14ac:dyDescent="0.25">
      <c r="C1889" s="53" t="s">
        <v>15</v>
      </c>
    </row>
    <row r="1890" spans="1:4" ht="105" x14ac:dyDescent="0.25">
      <c r="C1890" s="13" t="s">
        <v>1596</v>
      </c>
    </row>
    <row r="1891" spans="1:4" x14ac:dyDescent="0.25">
      <c r="A1891" s="12" t="s">
        <v>1288</v>
      </c>
      <c r="B1891" s="11" t="s">
        <v>15</v>
      </c>
      <c r="C1891" s="13" t="s">
        <v>1289</v>
      </c>
      <c r="D1891" s="14" t="s">
        <v>89</v>
      </c>
    </row>
    <row r="1892" spans="1:4" x14ac:dyDescent="0.25">
      <c r="C1892" s="53" t="s">
        <v>15</v>
      </c>
    </row>
    <row r="1893" spans="1:4" ht="105" x14ac:dyDescent="0.25">
      <c r="C1893" s="13" t="s">
        <v>1596</v>
      </c>
    </row>
    <row r="1894" spans="1:4" x14ac:dyDescent="0.25">
      <c r="A1894" s="12" t="s">
        <v>1290</v>
      </c>
      <c r="B1894" s="11" t="s">
        <v>15</v>
      </c>
      <c r="C1894" s="13" t="s">
        <v>1291</v>
      </c>
      <c r="D1894" s="14" t="s">
        <v>184</v>
      </c>
    </row>
    <row r="1895" spans="1:4" x14ac:dyDescent="0.25">
      <c r="C1895" s="53" t="s">
        <v>15</v>
      </c>
    </row>
    <row r="1896" spans="1:4" ht="30" x14ac:dyDescent="0.25">
      <c r="C1896" s="13" t="s">
        <v>1597</v>
      </c>
    </row>
    <row r="1897" spans="1:4" x14ac:dyDescent="0.25">
      <c r="A1897" s="12" t="s">
        <v>1292</v>
      </c>
      <c r="B1897" s="11" t="s">
        <v>15</v>
      </c>
      <c r="C1897" s="13" t="s">
        <v>1293</v>
      </c>
      <c r="D1897" s="14" t="s">
        <v>184</v>
      </c>
    </row>
    <row r="1898" spans="1:4" x14ac:dyDescent="0.25">
      <c r="C1898" s="53" t="s">
        <v>15</v>
      </c>
    </row>
    <row r="1899" spans="1:4" ht="30" x14ac:dyDescent="0.25">
      <c r="C1899" s="13" t="s">
        <v>1597</v>
      </c>
    </row>
    <row r="1900" spans="1:4" x14ac:dyDescent="0.25">
      <c r="A1900" s="12" t="s">
        <v>1294</v>
      </c>
      <c r="B1900" s="11" t="s">
        <v>15</v>
      </c>
      <c r="C1900" s="13" t="s">
        <v>1295</v>
      </c>
      <c r="D1900" s="14" t="s">
        <v>184</v>
      </c>
    </row>
    <row r="1901" spans="1:4" x14ac:dyDescent="0.25">
      <c r="C1901" s="53" t="s">
        <v>15</v>
      </c>
    </row>
    <row r="1902" spans="1:4" ht="30" x14ac:dyDescent="0.25">
      <c r="C1902" s="13" t="s">
        <v>1597</v>
      </c>
    </row>
    <row r="1903" spans="1:4" x14ac:dyDescent="0.25">
      <c r="A1903" s="12" t="s">
        <v>1296</v>
      </c>
      <c r="B1903" s="11" t="s">
        <v>15</v>
      </c>
      <c r="C1903" s="13" t="s">
        <v>1297</v>
      </c>
      <c r="D1903" s="14" t="s">
        <v>184</v>
      </c>
    </row>
    <row r="1904" spans="1:4" x14ac:dyDescent="0.25">
      <c r="C1904" s="53" t="s">
        <v>15</v>
      </c>
    </row>
    <row r="1905" spans="1:4" ht="30" x14ac:dyDescent="0.25">
      <c r="C1905" s="13" t="s">
        <v>1597</v>
      </c>
    </row>
    <row r="1906" spans="1:4" x14ac:dyDescent="0.25">
      <c r="A1906" s="12" t="s">
        <v>1298</v>
      </c>
      <c r="B1906" s="11" t="s">
        <v>15</v>
      </c>
      <c r="C1906" s="13" t="s">
        <v>1299</v>
      </c>
      <c r="D1906" s="14" t="s">
        <v>184</v>
      </c>
    </row>
    <row r="1907" spans="1:4" x14ac:dyDescent="0.25">
      <c r="C1907" s="53" t="s">
        <v>15</v>
      </c>
    </row>
    <row r="1908" spans="1:4" ht="30" x14ac:dyDescent="0.25">
      <c r="C1908" s="13" t="s">
        <v>1597</v>
      </c>
    </row>
    <row r="1909" spans="1:4" x14ac:dyDescent="0.25">
      <c r="A1909" s="12" t="s">
        <v>1300</v>
      </c>
      <c r="B1909" s="11" t="s">
        <v>15</v>
      </c>
      <c r="C1909" s="13" t="s">
        <v>1301</v>
      </c>
      <c r="D1909" s="14" t="s">
        <v>184</v>
      </c>
    </row>
    <row r="1910" spans="1:4" x14ac:dyDescent="0.25">
      <c r="C1910" s="53" t="s">
        <v>15</v>
      </c>
    </row>
    <row r="1911" spans="1:4" ht="30" x14ac:dyDescent="0.25">
      <c r="C1911" s="13" t="s">
        <v>1597</v>
      </c>
    </row>
    <row r="1912" spans="1:4" x14ac:dyDescent="0.25">
      <c r="A1912" s="12" t="s">
        <v>1302</v>
      </c>
      <c r="B1912" s="11" t="s">
        <v>15</v>
      </c>
      <c r="C1912" s="13" t="s">
        <v>1303</v>
      </c>
      <c r="D1912" s="14" t="s">
        <v>184</v>
      </c>
    </row>
    <row r="1913" spans="1:4" x14ac:dyDescent="0.25">
      <c r="C1913" s="53" t="s">
        <v>15</v>
      </c>
    </row>
    <row r="1914" spans="1:4" ht="105" x14ac:dyDescent="0.25">
      <c r="C1914" s="13" t="s">
        <v>1598</v>
      </c>
    </row>
    <row r="1915" spans="1:4" x14ac:dyDescent="0.25">
      <c r="A1915" s="51" t="s">
        <v>1304</v>
      </c>
      <c r="B1915" s="52"/>
      <c r="C1915" s="50" t="s">
        <v>1305</v>
      </c>
      <c r="D1915" s="52"/>
    </row>
    <row r="1916" spans="1:4" x14ac:dyDescent="0.25">
      <c r="A1916" s="12" t="s">
        <v>1306</v>
      </c>
      <c r="B1916" s="11" t="s">
        <v>15</v>
      </c>
      <c r="C1916" s="13" t="s">
        <v>1307</v>
      </c>
      <c r="D1916" s="14" t="s">
        <v>184</v>
      </c>
    </row>
    <row r="1917" spans="1:4" x14ac:dyDescent="0.25">
      <c r="C1917" s="53" t="s">
        <v>15</v>
      </c>
    </row>
    <row r="1918" spans="1:4" ht="255" x14ac:dyDescent="0.25">
      <c r="C1918" s="13" t="s">
        <v>1599</v>
      </c>
    </row>
    <row r="1919" spans="1:4" x14ac:dyDescent="0.25">
      <c r="A1919" s="51" t="s">
        <v>1308</v>
      </c>
      <c r="B1919" s="52"/>
      <c r="C1919" s="50" t="s">
        <v>1309</v>
      </c>
      <c r="D1919" s="52"/>
    </row>
    <row r="1920" spans="1:4" x14ac:dyDescent="0.25">
      <c r="A1920" s="12" t="s">
        <v>1310</v>
      </c>
      <c r="B1920" s="11" t="s">
        <v>15</v>
      </c>
      <c r="C1920" s="13" t="s">
        <v>1311</v>
      </c>
      <c r="D1920" s="14" t="s">
        <v>17</v>
      </c>
    </row>
    <row r="1921" spans="1:4" x14ac:dyDescent="0.25">
      <c r="C1921" s="53" t="s">
        <v>15</v>
      </c>
    </row>
    <row r="1922" spans="1:4" ht="150" x14ac:dyDescent="0.25">
      <c r="C1922" s="13" t="s">
        <v>1600</v>
      </c>
    </row>
    <row r="1923" spans="1:4" x14ac:dyDescent="0.25">
      <c r="A1923" s="12" t="s">
        <v>1312</v>
      </c>
      <c r="B1923" s="11" t="s">
        <v>15</v>
      </c>
      <c r="C1923" s="13" t="s">
        <v>1313</v>
      </c>
      <c r="D1923" s="14" t="s">
        <v>17</v>
      </c>
    </row>
    <row r="1924" spans="1:4" x14ac:dyDescent="0.25">
      <c r="C1924" s="53" t="s">
        <v>15</v>
      </c>
    </row>
    <row r="1925" spans="1:4" ht="150" x14ac:dyDescent="0.25">
      <c r="C1925" s="13" t="s">
        <v>1600</v>
      </c>
    </row>
    <row r="1926" spans="1:4" x14ac:dyDescent="0.25">
      <c r="A1926" s="12" t="s">
        <v>1314</v>
      </c>
      <c r="B1926" s="11" t="s">
        <v>15</v>
      </c>
      <c r="C1926" s="13" t="s">
        <v>1315</v>
      </c>
      <c r="D1926" s="14" t="s">
        <v>17</v>
      </c>
    </row>
    <row r="1927" spans="1:4" x14ac:dyDescent="0.25">
      <c r="C1927" s="53" t="s">
        <v>15</v>
      </c>
    </row>
    <row r="1928" spans="1:4" ht="150" x14ac:dyDescent="0.25">
      <c r="C1928" s="13" t="s">
        <v>1600</v>
      </c>
    </row>
    <row r="1929" spans="1:4" x14ac:dyDescent="0.25">
      <c r="A1929" s="12" t="s">
        <v>1316</v>
      </c>
      <c r="B1929" s="11" t="s">
        <v>15</v>
      </c>
      <c r="C1929" s="13" t="s">
        <v>1317</v>
      </c>
      <c r="D1929" s="14" t="s">
        <v>17</v>
      </c>
    </row>
    <row r="1930" spans="1:4" x14ac:dyDescent="0.25">
      <c r="C1930" s="53" t="s">
        <v>15</v>
      </c>
    </row>
    <row r="1931" spans="1:4" ht="150" x14ac:dyDescent="0.25">
      <c r="C1931" s="13" t="s">
        <v>1600</v>
      </c>
    </row>
    <row r="1932" spans="1:4" x14ac:dyDescent="0.25">
      <c r="A1932" s="12" t="s">
        <v>1318</v>
      </c>
      <c r="B1932" s="11" t="s">
        <v>15</v>
      </c>
      <c r="C1932" s="13" t="s">
        <v>1319</v>
      </c>
      <c r="D1932" s="14" t="s">
        <v>17</v>
      </c>
    </row>
    <row r="1933" spans="1:4" x14ac:dyDescent="0.25">
      <c r="C1933" s="53" t="s">
        <v>15</v>
      </c>
    </row>
    <row r="1934" spans="1:4" ht="150" x14ac:dyDescent="0.25">
      <c r="C1934" s="13" t="s">
        <v>1600</v>
      </c>
    </row>
    <row r="1935" spans="1:4" x14ac:dyDescent="0.25">
      <c r="A1935" s="12" t="s">
        <v>1320</v>
      </c>
      <c r="B1935" s="11" t="s">
        <v>15</v>
      </c>
      <c r="C1935" s="13" t="s">
        <v>1321</v>
      </c>
      <c r="D1935" s="14" t="s">
        <v>17</v>
      </c>
    </row>
    <row r="1936" spans="1:4" x14ac:dyDescent="0.25">
      <c r="C1936" s="53" t="s">
        <v>15</v>
      </c>
    </row>
    <row r="1937" spans="1:4" ht="150" x14ac:dyDescent="0.25">
      <c r="C1937" s="13" t="s">
        <v>1600</v>
      </c>
    </row>
    <row r="1938" spans="1:4" x14ac:dyDescent="0.25">
      <c r="A1938" s="12" t="s">
        <v>1322</v>
      </c>
      <c r="B1938" s="11" t="s">
        <v>15</v>
      </c>
      <c r="C1938" s="13" t="s">
        <v>1323</v>
      </c>
      <c r="D1938" s="14" t="s">
        <v>33</v>
      </c>
    </row>
    <row r="1939" spans="1:4" x14ac:dyDescent="0.25">
      <c r="C1939" s="53" t="s">
        <v>15</v>
      </c>
    </row>
    <row r="1940" spans="1:4" ht="150" x14ac:dyDescent="0.25">
      <c r="C1940" s="13" t="s">
        <v>1601</v>
      </c>
    </row>
    <row r="1941" spans="1:4" x14ac:dyDescent="0.25">
      <c r="A1941" s="12" t="s">
        <v>1324</v>
      </c>
      <c r="B1941" s="11" t="s">
        <v>15</v>
      </c>
      <c r="C1941" s="13" t="s">
        <v>1325</v>
      </c>
      <c r="D1941" s="14" t="s">
        <v>184</v>
      </c>
    </row>
    <row r="1942" spans="1:4" x14ac:dyDescent="0.25">
      <c r="C1942" s="53" t="s">
        <v>15</v>
      </c>
    </row>
    <row r="1943" spans="1:4" ht="180" x14ac:dyDescent="0.25">
      <c r="C1943" s="13" t="s">
        <v>1602</v>
      </c>
    </row>
    <row r="1944" spans="1:4" x14ac:dyDescent="0.25">
      <c r="A1944" s="12" t="s">
        <v>1326</v>
      </c>
      <c r="B1944" s="11" t="s">
        <v>15</v>
      </c>
      <c r="C1944" s="13" t="s">
        <v>1327</v>
      </c>
      <c r="D1944" s="14" t="s">
        <v>184</v>
      </c>
    </row>
    <row r="1945" spans="1:4" x14ac:dyDescent="0.25">
      <c r="C1945" s="53" t="s">
        <v>15</v>
      </c>
    </row>
    <row r="1946" spans="1:4" ht="180" x14ac:dyDescent="0.25">
      <c r="C1946" s="13" t="s">
        <v>1602</v>
      </c>
    </row>
    <row r="1947" spans="1:4" x14ac:dyDescent="0.25">
      <c r="A1947" s="12" t="s">
        <v>1328</v>
      </c>
      <c r="B1947" s="11" t="s">
        <v>15</v>
      </c>
      <c r="C1947" s="13" t="s">
        <v>1329</v>
      </c>
      <c r="D1947" s="14" t="s">
        <v>184</v>
      </c>
    </row>
    <row r="1948" spans="1:4" x14ac:dyDescent="0.25">
      <c r="C1948" s="53" t="s">
        <v>15</v>
      </c>
    </row>
    <row r="1949" spans="1:4" ht="180" x14ac:dyDescent="0.25">
      <c r="C1949" s="13" t="s">
        <v>1602</v>
      </c>
    </row>
    <row r="1950" spans="1:4" x14ac:dyDescent="0.25">
      <c r="A1950" s="12" t="s">
        <v>1330</v>
      </c>
      <c r="B1950" s="11" t="s">
        <v>15</v>
      </c>
      <c r="C1950" s="13" t="s">
        <v>1331</v>
      </c>
      <c r="D1950" s="14" t="s">
        <v>184</v>
      </c>
    </row>
    <row r="1951" spans="1:4" x14ac:dyDescent="0.25">
      <c r="C1951" s="53" t="s">
        <v>15</v>
      </c>
    </row>
    <row r="1952" spans="1:4" ht="180" x14ac:dyDescent="0.25">
      <c r="C1952" s="13" t="s">
        <v>1602</v>
      </c>
    </row>
    <row r="1953" spans="1:4" x14ac:dyDescent="0.25">
      <c r="A1953" s="12" t="s">
        <v>1332</v>
      </c>
      <c r="B1953" s="11" t="s">
        <v>15</v>
      </c>
      <c r="C1953" s="13" t="s">
        <v>1333</v>
      </c>
      <c r="D1953" s="14" t="s">
        <v>184</v>
      </c>
    </row>
    <row r="1954" spans="1:4" x14ac:dyDescent="0.25">
      <c r="C1954" s="53" t="s">
        <v>15</v>
      </c>
    </row>
    <row r="1955" spans="1:4" ht="180" x14ac:dyDescent="0.25">
      <c r="C1955" s="13" t="s">
        <v>1602</v>
      </c>
    </row>
    <row r="1956" spans="1:4" x14ac:dyDescent="0.25">
      <c r="A1956" s="12" t="s">
        <v>1334</v>
      </c>
      <c r="B1956" s="11" t="s">
        <v>15</v>
      </c>
      <c r="C1956" s="13" t="s">
        <v>1335</v>
      </c>
      <c r="D1956" s="14" t="s">
        <v>184</v>
      </c>
    </row>
    <row r="1957" spans="1:4" x14ac:dyDescent="0.25">
      <c r="C1957" s="53" t="s">
        <v>15</v>
      </c>
    </row>
    <row r="1958" spans="1:4" ht="180" x14ac:dyDescent="0.25">
      <c r="C1958" s="13" t="s">
        <v>1602</v>
      </c>
    </row>
    <row r="1959" spans="1:4" x14ac:dyDescent="0.25">
      <c r="A1959" s="12" t="s">
        <v>1336</v>
      </c>
      <c r="B1959" s="11" t="s">
        <v>15</v>
      </c>
      <c r="C1959" s="13" t="s">
        <v>1337</v>
      </c>
      <c r="D1959" s="14" t="s">
        <v>184</v>
      </c>
    </row>
    <row r="1960" spans="1:4" x14ac:dyDescent="0.25">
      <c r="C1960" s="53" t="s">
        <v>15</v>
      </c>
    </row>
    <row r="1961" spans="1:4" ht="180" x14ac:dyDescent="0.25">
      <c r="C1961" s="13" t="s">
        <v>1603</v>
      </c>
    </row>
    <row r="1962" spans="1:4" x14ac:dyDescent="0.25">
      <c r="A1962" s="12" t="s">
        <v>1338</v>
      </c>
      <c r="B1962" s="11" t="s">
        <v>15</v>
      </c>
      <c r="C1962" s="13" t="s">
        <v>1339</v>
      </c>
      <c r="D1962" s="14" t="s">
        <v>184</v>
      </c>
    </row>
    <row r="1963" spans="1:4" x14ac:dyDescent="0.25">
      <c r="C1963" s="53" t="s">
        <v>15</v>
      </c>
    </row>
    <row r="1964" spans="1:4" ht="180" x14ac:dyDescent="0.25">
      <c r="C1964" s="13" t="s">
        <v>1603</v>
      </c>
    </row>
    <row r="1965" spans="1:4" x14ac:dyDescent="0.25">
      <c r="A1965" s="12" t="s">
        <v>1340</v>
      </c>
      <c r="B1965" s="11" t="s">
        <v>15</v>
      </c>
      <c r="C1965" s="13" t="s">
        <v>1341</v>
      </c>
      <c r="D1965" s="14" t="s">
        <v>184</v>
      </c>
    </row>
    <row r="1966" spans="1:4" x14ac:dyDescent="0.25">
      <c r="C1966" s="53" t="s">
        <v>15</v>
      </c>
    </row>
    <row r="1967" spans="1:4" ht="180" x14ac:dyDescent="0.25">
      <c r="C1967" s="13" t="s">
        <v>1603</v>
      </c>
    </row>
    <row r="1968" spans="1:4" x14ac:dyDescent="0.25">
      <c r="A1968" s="12" t="s">
        <v>1342</v>
      </c>
      <c r="B1968" s="11" t="s">
        <v>15</v>
      </c>
      <c r="C1968" s="13" t="s">
        <v>1343</v>
      </c>
      <c r="D1968" s="14" t="s">
        <v>184</v>
      </c>
    </row>
    <row r="1969" spans="1:4" x14ac:dyDescent="0.25">
      <c r="C1969" s="53" t="s">
        <v>15</v>
      </c>
    </row>
    <row r="1970" spans="1:4" ht="120" x14ac:dyDescent="0.25">
      <c r="C1970" s="13" t="s">
        <v>1604</v>
      </c>
    </row>
    <row r="1971" spans="1:4" x14ac:dyDescent="0.25">
      <c r="A1971" s="12" t="s">
        <v>1344</v>
      </c>
      <c r="B1971" s="11" t="s">
        <v>15</v>
      </c>
      <c r="C1971" s="13" t="s">
        <v>1345</v>
      </c>
      <c r="D1971" s="14" t="s">
        <v>184</v>
      </c>
    </row>
    <row r="1972" spans="1:4" x14ac:dyDescent="0.25">
      <c r="C1972" s="53" t="s">
        <v>15</v>
      </c>
    </row>
    <row r="1973" spans="1:4" ht="120" x14ac:dyDescent="0.25">
      <c r="C1973" s="13" t="s">
        <v>1604</v>
      </c>
    </row>
    <row r="1974" spans="1:4" x14ac:dyDescent="0.25">
      <c r="A1974" s="12" t="s">
        <v>1346</v>
      </c>
      <c r="B1974" s="11" t="s">
        <v>15</v>
      </c>
      <c r="C1974" s="13" t="s">
        <v>1347</v>
      </c>
      <c r="D1974" s="14" t="s">
        <v>89</v>
      </c>
    </row>
    <row r="1975" spans="1:4" x14ac:dyDescent="0.25">
      <c r="C1975" s="53" t="s">
        <v>15</v>
      </c>
    </row>
    <row r="1976" spans="1:4" ht="150" x14ac:dyDescent="0.25">
      <c r="C1976" s="13" t="s">
        <v>1605</v>
      </c>
    </row>
    <row r="1977" spans="1:4" x14ac:dyDescent="0.25">
      <c r="A1977" s="12" t="s">
        <v>1348</v>
      </c>
      <c r="B1977" s="11" t="s">
        <v>15</v>
      </c>
      <c r="C1977" s="13" t="s">
        <v>1349</v>
      </c>
      <c r="D1977" s="14" t="s">
        <v>89</v>
      </c>
    </row>
    <row r="1978" spans="1:4" x14ac:dyDescent="0.25">
      <c r="C1978" s="53" t="s">
        <v>15</v>
      </c>
    </row>
    <row r="1979" spans="1:4" ht="150" x14ac:dyDescent="0.25">
      <c r="C1979" s="13" t="s">
        <v>1605</v>
      </c>
    </row>
    <row r="1980" spans="1:4" ht="30" x14ac:dyDescent="0.25">
      <c r="A1980" s="12" t="s">
        <v>1350</v>
      </c>
      <c r="B1980" s="11" t="s">
        <v>15</v>
      </c>
      <c r="C1980" s="13" t="s">
        <v>1351</v>
      </c>
      <c r="D1980" s="14" t="s">
        <v>17</v>
      </c>
    </row>
    <row r="1981" spans="1:4" x14ac:dyDescent="0.25">
      <c r="C1981" s="53" t="s">
        <v>15</v>
      </c>
    </row>
    <row r="1982" spans="1:4" ht="135" x14ac:dyDescent="0.25">
      <c r="C1982" s="13" t="s">
        <v>1606</v>
      </c>
    </row>
    <row r="1983" spans="1:4" x14ac:dyDescent="0.25">
      <c r="A1983" s="12" t="s">
        <v>1352</v>
      </c>
      <c r="B1983" s="11" t="s">
        <v>15</v>
      </c>
      <c r="C1983" s="13" t="s">
        <v>1353</v>
      </c>
      <c r="D1983" s="14" t="s">
        <v>17</v>
      </c>
    </row>
    <row r="1984" spans="1:4" x14ac:dyDescent="0.25">
      <c r="C1984" s="53" t="s">
        <v>15</v>
      </c>
    </row>
    <row r="1985" spans="1:4" ht="135" x14ac:dyDescent="0.25">
      <c r="C1985" s="13" t="s">
        <v>1606</v>
      </c>
    </row>
    <row r="1986" spans="1:4" x14ac:dyDescent="0.25">
      <c r="A1986" s="12" t="s">
        <v>1354</v>
      </c>
      <c r="B1986" s="11" t="s">
        <v>15</v>
      </c>
      <c r="C1986" s="13" t="s">
        <v>1355</v>
      </c>
      <c r="D1986" s="14" t="s">
        <v>17</v>
      </c>
    </row>
    <row r="1987" spans="1:4" x14ac:dyDescent="0.25">
      <c r="C1987" s="53" t="s">
        <v>15</v>
      </c>
    </row>
    <row r="1988" spans="1:4" ht="135" x14ac:dyDescent="0.25">
      <c r="C1988" s="13" t="s">
        <v>1606</v>
      </c>
    </row>
    <row r="1989" spans="1:4" x14ac:dyDescent="0.25">
      <c r="A1989" s="12" t="s">
        <v>1356</v>
      </c>
      <c r="B1989" s="11" t="s">
        <v>15</v>
      </c>
      <c r="C1989" s="13" t="s">
        <v>1357</v>
      </c>
      <c r="D1989" s="14" t="s">
        <v>17</v>
      </c>
    </row>
    <row r="1990" spans="1:4" x14ac:dyDescent="0.25">
      <c r="C1990" s="53" t="s">
        <v>15</v>
      </c>
    </row>
    <row r="1991" spans="1:4" ht="105" x14ac:dyDescent="0.25">
      <c r="C1991" s="13" t="s">
        <v>1607</v>
      </c>
    </row>
    <row r="1992" spans="1:4" x14ac:dyDescent="0.25">
      <c r="A1992" s="12" t="s">
        <v>1358</v>
      </c>
      <c r="B1992" s="11" t="s">
        <v>15</v>
      </c>
      <c r="C1992" s="13" t="s">
        <v>1359</v>
      </c>
      <c r="D1992" s="14" t="s">
        <v>17</v>
      </c>
    </row>
    <row r="1993" spans="1:4" x14ac:dyDescent="0.25">
      <c r="C1993" s="53" t="s">
        <v>15</v>
      </c>
    </row>
    <row r="1994" spans="1:4" ht="105" x14ac:dyDescent="0.25">
      <c r="C1994" s="13" t="s">
        <v>1607</v>
      </c>
    </row>
    <row r="1995" spans="1:4" x14ac:dyDescent="0.25">
      <c r="A1995" s="51" t="s">
        <v>1360</v>
      </c>
      <c r="B1995" s="52"/>
      <c r="C1995" s="50" t="s">
        <v>1361</v>
      </c>
      <c r="D1995" s="52"/>
    </row>
    <row r="1996" spans="1:4" x14ac:dyDescent="0.25">
      <c r="A1996" s="12" t="s">
        <v>1362</v>
      </c>
      <c r="B1996" s="11" t="s">
        <v>15</v>
      </c>
      <c r="C1996" s="13" t="s">
        <v>1363</v>
      </c>
      <c r="D1996" s="14" t="s">
        <v>89</v>
      </c>
    </row>
    <row r="1997" spans="1:4" x14ac:dyDescent="0.25">
      <c r="C1997" s="53" t="s">
        <v>15</v>
      </c>
    </row>
    <row r="1998" spans="1:4" ht="105" x14ac:dyDescent="0.25">
      <c r="C1998" s="13" t="s">
        <v>1607</v>
      </c>
    </row>
    <row r="1999" spans="1:4" x14ac:dyDescent="0.25">
      <c r="A1999" s="12" t="s">
        <v>1364</v>
      </c>
      <c r="B1999" s="11" t="s">
        <v>15</v>
      </c>
      <c r="C1999" s="13" t="s">
        <v>1365</v>
      </c>
      <c r="D1999" s="14" t="s">
        <v>118</v>
      </c>
    </row>
    <row r="2000" spans="1:4" x14ac:dyDescent="0.25">
      <c r="C2000" s="53" t="s">
        <v>15</v>
      </c>
    </row>
    <row r="2001" spans="1:4" ht="105" x14ac:dyDescent="0.25">
      <c r="C2001" s="13" t="s">
        <v>1607</v>
      </c>
    </row>
    <row r="2002" spans="1:4" x14ac:dyDescent="0.25">
      <c r="A2002" s="12" t="s">
        <v>1366</v>
      </c>
      <c r="B2002" s="11" t="s">
        <v>15</v>
      </c>
      <c r="C2002" s="13" t="s">
        <v>1367</v>
      </c>
      <c r="D2002" s="14" t="s">
        <v>17</v>
      </c>
    </row>
    <row r="2003" spans="1:4" x14ac:dyDescent="0.25">
      <c r="C2003" s="53" t="s">
        <v>15</v>
      </c>
    </row>
    <row r="2004" spans="1:4" ht="105" x14ac:dyDescent="0.25">
      <c r="C2004" s="13" t="s">
        <v>1607</v>
      </c>
    </row>
    <row r="2005" spans="1:4" x14ac:dyDescent="0.25">
      <c r="A2005" s="12" t="s">
        <v>1368</v>
      </c>
      <c r="B2005" s="11" t="s">
        <v>15</v>
      </c>
      <c r="C2005" s="13" t="s">
        <v>1369</v>
      </c>
      <c r="D2005" s="14" t="s">
        <v>118</v>
      </c>
    </row>
    <row r="2006" spans="1:4" x14ac:dyDescent="0.25">
      <c r="C2006" s="53" t="s">
        <v>15</v>
      </c>
    </row>
    <row r="2007" spans="1:4" ht="105" x14ac:dyDescent="0.25">
      <c r="A2007" s="55"/>
      <c r="B2007" s="55"/>
      <c r="C2007" s="13" t="s">
        <v>1607</v>
      </c>
      <c r="D2007" s="55"/>
    </row>
  </sheetData>
  <sheetProtection algorithmName="SHA-512" hashValue="Ck7PokW9LFzuX+K0wGq2eWkQ6V33Rci0tXNFgqQGmwUigF/vV4v9UOmdlypHYzuZJIPXXNdXc2zdHMvUq7nSOw==" saltValue="QjxQLTA7j8inaPrDU5uLRg==" spinCount="100000" sheet="1" objects="1" scenarios="1"/>
  <mergeCells count="5">
    <mergeCell ref="C4:C5"/>
    <mergeCell ref="D4:D5"/>
    <mergeCell ref="A3:B3"/>
    <mergeCell ref="A4:A5"/>
    <mergeCell ref="B4:B5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HB</vt:lpstr>
      <vt:lpstr>JI</vt:lpstr>
      <vt:lpstr>PE</vt:lpstr>
      <vt:lpstr>TR</vt:lpstr>
      <vt:lpstr>ZR</vt:lpstr>
      <vt:lpstr>TECHNICKÉ SPECIFIKACE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Matějíčková Veronika</dc:creator>
  <cp:lastModifiedBy>Julius Janeba</cp:lastModifiedBy>
  <dcterms:created xsi:type="dcterms:W3CDTF">2024-12-02T18:59:11Z</dcterms:created>
  <dcterms:modified xsi:type="dcterms:W3CDTF">2025-01-28T07:09:29Z</dcterms:modified>
</cp:coreProperties>
</file>